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ane\2021-2027\Ogłoszenia o naborach\8. nabór 12.01.2026-02.02.2026\PL\"/>
    </mc:Choice>
  </mc:AlternateContent>
  <xr:revisionPtr revIDLastSave="0" documentId="13_ncr:1_{FFD3D97C-42C0-4F92-AD76-C7A2FB92B63D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finansowanie projektu PP1" sheetId="10" state="hidden" r:id="rId1"/>
    <sheet name="Harm. wydatków PP1 zadanie 1" sheetId="9" state="hidden" r:id="rId2"/>
    <sheet name="Formularz Formular" sheetId="20" r:id="rId3"/>
  </sheets>
  <calcPr calcId="191029" fullPrecision="0"/>
</workbook>
</file>

<file path=xl/calcChain.xml><?xml version="1.0" encoding="utf-8"?>
<calcChain xmlns="http://schemas.openxmlformats.org/spreadsheetml/2006/main">
  <c r="F29" i="20" l="1"/>
  <c r="F19" i="20"/>
  <c r="F57" i="20" l="1"/>
  <c r="F58" i="20"/>
  <c r="F59" i="20"/>
  <c r="F60" i="20"/>
  <c r="F61" i="20"/>
  <c r="F62" i="20"/>
  <c r="F63" i="20"/>
  <c r="F38" i="20"/>
  <c r="F39" i="20"/>
  <c r="F40" i="20"/>
  <c r="F41" i="20"/>
  <c r="F42" i="20"/>
  <c r="F43" i="20"/>
  <c r="F37" i="20"/>
  <c r="F36" i="20"/>
  <c r="F18" i="20"/>
  <c r="F20" i="20"/>
  <c r="F21" i="20"/>
  <c r="F22" i="20"/>
  <c r="F23" i="20"/>
  <c r="F17" i="20"/>
  <c r="F16" i="20"/>
  <c r="F65" i="20"/>
  <c r="F64" i="20" s="1"/>
  <c r="F56" i="20"/>
  <c r="F45" i="20"/>
  <c r="F44" i="20" s="1"/>
  <c r="F25" i="20"/>
  <c r="F24" i="20" s="1"/>
  <c r="F35" i="20" l="1"/>
  <c r="F34" i="20" s="1"/>
  <c r="F15" i="20"/>
  <c r="F14" i="20" s="1"/>
  <c r="F27" i="20" s="1"/>
  <c r="F55" i="20"/>
  <c r="F54" i="20" s="1"/>
  <c r="F67" i="20" s="1"/>
  <c r="F28" i="20" l="1"/>
  <c r="F68" i="20"/>
  <c r="F69" i="20"/>
  <c r="F47" i="20"/>
  <c r="F49" i="20" s="1"/>
  <c r="F66" i="20" l="1"/>
  <c r="F70" i="20" s="1"/>
  <c r="F71" i="20" s="1"/>
  <c r="F48" i="20"/>
  <c r="F26" i="20"/>
  <c r="F30" i="20" s="1"/>
  <c r="F46" i="20" l="1"/>
  <c r="F50" i="20" s="1"/>
  <c r="F31" i="20"/>
  <c r="F51" i="20" l="1"/>
  <c r="F72" i="20"/>
  <c r="F73" i="20"/>
</calcChain>
</file>

<file path=xl/sharedStrings.xml><?xml version="1.0" encoding="utf-8"?>
<sst xmlns="http://schemas.openxmlformats.org/spreadsheetml/2006/main" count="128" uniqueCount="88">
  <si>
    <t>Finansowanie projektu - Partner projektu 1</t>
  </si>
  <si>
    <t>Proszę powielać tabele zgodnie z ilością partnerów zaangażowanych w realizację zadania</t>
  </si>
  <si>
    <t>Proszę przedstawić wydatki kwalifikowalne Partnera projektu 1 w ramach zadania 1</t>
  </si>
  <si>
    <t>Kategorie kosztów</t>
  </si>
  <si>
    <t>Proszę opisać uzasadnienie wydatku</t>
  </si>
  <si>
    <t>Jednostka</t>
  </si>
  <si>
    <t>Liczba jednostek</t>
  </si>
  <si>
    <t>Wartość jednostki w EUR</t>
  </si>
  <si>
    <t>Wartość w EUR</t>
  </si>
  <si>
    <r>
      <t>1.</t>
    </r>
    <r>
      <rPr>
        <sz val="7"/>
        <color indexed="8"/>
        <rFont val="Calibri"/>
        <family val="2"/>
        <charset val="238"/>
      </rPr>
      <t xml:space="preserve">     </t>
    </r>
    <r>
      <rPr>
        <sz val="9"/>
        <color indexed="8"/>
        <rFont val="Calibri"/>
        <family val="2"/>
        <charset val="238"/>
      </rPr>
      <t>Personel</t>
    </r>
  </si>
  <si>
    <r>
      <t>2.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 xml:space="preserve">Wydatki biurowe i administracyjne </t>
    </r>
  </si>
  <si>
    <r>
      <t>3.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Podróże i zakwaterowanie</t>
    </r>
  </si>
  <si>
    <r>
      <t>4.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Eksperci zewnętrzni/usługi zewnętrzne</t>
    </r>
  </si>
  <si>
    <r>
      <t>5.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Wyposażenie</t>
    </r>
  </si>
  <si>
    <r>
      <t>6.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Infrastruktura i roboty budowlane</t>
    </r>
  </si>
  <si>
    <t>Razem wydatki kwalifikowalne</t>
  </si>
  <si>
    <t>W tym poza obszarem wsparcia (zasada 20%)</t>
  </si>
  <si>
    <t>Wydatki ogółem partnera w ramach zadania</t>
  </si>
  <si>
    <t>* Proszę powielać tabele zgodnie z ilością partnerów zaangażowanych w realizację zadania</t>
  </si>
  <si>
    <t>Harmonogram wydatków Partnera projektu w ramach zadania 1 w EUR</t>
  </si>
  <si>
    <t>Kolumny z oznaczeniem lat i kwartałów proszę tworzyć na podstawie daty rozpoczęcia i zakończenia działań realizowanych przez Partnera w ramach zadania</t>
  </si>
  <si>
    <t>Zadanie 1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</si>
  <si>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</si>
  <si>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</si>
  <si>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</si>
  <si>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</si>
  <si>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</si>
  <si>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</si>
  <si>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</si>
  <si>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</si>
  <si>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</si>
  <si>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</si>
  <si>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</si>
  <si>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</si>
  <si>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Wydatki ogółem w EUR</t>
  </si>
  <si>
    <t>W tym wydatki kwalifikowalne w EUR</t>
  </si>
  <si>
    <t>4.1</t>
  </si>
  <si>
    <t>4.2</t>
  </si>
  <si>
    <t>4.3</t>
  </si>
  <si>
    <t>5.1</t>
  </si>
  <si>
    <t>Tytuł projektu / Projekttitel</t>
  </si>
  <si>
    <t>Koszty pośrednie / Indirekte Kosten</t>
  </si>
  <si>
    <t>Koszty bezpośrednie / Direkte Kosten</t>
  </si>
  <si>
    <t>4.4</t>
  </si>
  <si>
    <t xml:space="preserve">1. </t>
  </si>
  <si>
    <t xml:space="preserve">2. </t>
  </si>
  <si>
    <t xml:space="preserve">3. </t>
  </si>
  <si>
    <t>Wnioskodawca / Antragsteller</t>
  </si>
  <si>
    <t>4.5</t>
  </si>
  <si>
    <t>4.6</t>
  </si>
  <si>
    <t>4.7</t>
  </si>
  <si>
    <t>4.8</t>
  </si>
  <si>
    <t>Kwota ryczałtowa dla zadania 1 / Pauschalbetrag für 1. Arbeitspaket</t>
  </si>
  <si>
    <t>Kwota ryczałtowa dla zadania 2 / Pauschalbetrag für 2. Arbeitspaket</t>
  </si>
  <si>
    <t>Kwota ryczałtowa dla zadania 3 / Pauschalbetrag für 3. Arbeitspaket</t>
  </si>
  <si>
    <t>Zadanie 1 / 1. Arbeitspaket</t>
  </si>
  <si>
    <t>Zadanie 2 / 2. Arbeitspaket</t>
  </si>
  <si>
    <t>Zadanie 3 / 3. Arbeitspaket</t>
  </si>
  <si>
    <t>Planowane koszty w EUR / Geplante Kosten in EUR</t>
  </si>
  <si>
    <t>Uzasadnienie / Begründung</t>
  </si>
  <si>
    <t>Załącznik nr 1 / Anlage Nr. 1</t>
  </si>
  <si>
    <t>Łączne koszty dla projektu / Gesamte Kosten für Projekt</t>
  </si>
  <si>
    <t>Suma kwot ryczałtowych / Pauschalbeträge gesamt</t>
  </si>
  <si>
    <t>4. Koszty ekspertów zewnętrznych i usług zewnętrznych / Kosten für externe Expertisen und Dienstleistungen</t>
  </si>
  <si>
    <t>Łączne koszty dla zadania 3  / Gesamtkosten für 3. Arbeitspaket</t>
  </si>
  <si>
    <t>Łączne koszty dla zadania 2  / Gesamtkosten für 2. Arbeitspaket</t>
  </si>
  <si>
    <t>Łączne koszty dla zadania 1  / Gesamtkosten für 1. Arbeitspaket</t>
  </si>
  <si>
    <t>Projekt budżetu / Entwurfsbudget</t>
  </si>
  <si>
    <r>
      <rPr>
        <b/>
        <u/>
        <sz val="11"/>
        <color indexed="8"/>
        <rFont val="Calibri"/>
        <family val="2"/>
        <charset val="238"/>
        <scheme val="minor"/>
      </rPr>
      <t>Uwaga 2</t>
    </r>
    <r>
      <rPr>
        <sz val="11"/>
        <color indexed="8"/>
        <rFont val="Calibri"/>
        <family val="2"/>
        <charset val="238"/>
        <scheme val="minor"/>
      </rPr>
      <t xml:space="preserve">: Dla kosztów, które mają być poniesione w innych walutach (np. PLN) należy stosować miesięczny kurs obrachunkowy wymiany stosowany przez KE w miesiącu, w którym wniosek o dofinansowanie został złożony w sekretariacie FMP. Właściwy kurs znajdziesz pod linkiem: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</si>
  <si>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r>
      <rPr>
        <b/>
        <u/>
        <sz val="11"/>
        <color indexed="8"/>
        <rFont val="Calibri"/>
        <family val="2"/>
        <charset val="238"/>
        <scheme val="minor"/>
      </rPr>
      <t>Anmerkung 2:</t>
    </r>
    <r>
      <rPr>
        <sz val="11"/>
        <color indexed="8"/>
        <rFont val="Calibri"/>
        <family val="2"/>
        <charset val="238"/>
        <scheme val="minor"/>
      </rPr>
      <t xml:space="preserve"> Für Kosten, die in anderen Währungen (z.B. PLN) anfallen, der monatliche Umrechnungskurs der KOM des Monats anzuwenden, in dem der Projektantrag beim KPF-Sekretariat eingereicht wurde.  Den richtigen Kurs finden Sie hier: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</si>
  <si>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t>Cena jednostkowa w EUR / Einheitspreis in EUR</t>
  </si>
  <si>
    <r>
      <rPr>
        <b/>
        <u/>
        <sz val="11"/>
        <rFont val="Calibri"/>
        <family val="2"/>
        <charset val="238"/>
      </rPr>
      <t>Uwaga 1:</t>
    </r>
    <r>
      <rPr>
        <sz val="11"/>
        <rFont val="Calibri"/>
        <family val="2"/>
        <charset val="238"/>
      </rPr>
      <t xml:space="preserve"> w kolumnie "Uzasadnienie" należy podać uzasadnienie potwierdzające zasadę oszczędności, gospodarności i efektywności kosztów (np.: "na podstawie 3 ofert" lub "stawka jednostkowa" lub "koszt do 1.000 EUR" lub inne). Odpowiednia dokumentacja </t>
    </r>
    <r>
      <rPr>
        <sz val="11"/>
        <color rgb="FFFF0000"/>
        <rFont val="Calibri"/>
        <family val="2"/>
        <charset val="238"/>
      </rPr>
      <t>(np. 3 oferty)</t>
    </r>
    <r>
      <rPr>
        <sz val="11"/>
        <rFont val="Calibri"/>
        <family val="2"/>
        <charset val="238"/>
      </rPr>
      <t xml:space="preserve"> musi być dołączona do projektu budżetu.</t>
    </r>
  </si>
  <si>
    <t>Koszty osobowe (20% kosztów bezpośrednich zadania 1) / Personalkosten (20% von den direkten Kosten des 1. Arbeitspakets)</t>
  </si>
  <si>
    <t>Koszty biurowe i administracyjne (15% kosztów osobowych zadania 1) / Büro- und Verwaltungskosten (15% von den Personalkosten des 1. Arbeitspakets)</t>
  </si>
  <si>
    <t>Koszty podróży i zakwaterowania (15% kosztów osobowych zadania 1) / Reise- und Unterbringungskosten (15% Personalkosten des 1. Arbeitspakets)</t>
  </si>
  <si>
    <t>Koszty osobowe (20% kosztów bezpośrednich zadania 2) / Personalkosten (20% von den direkten Kosten des 2. Arbeitspakets)</t>
  </si>
  <si>
    <t>Koszty biurowe i administracyjne (15% kosztów osobowych zadania 2) / Büro- und Verwaltungskosten (15% von den Personalkosten des 2. Arbeitspakets)</t>
  </si>
  <si>
    <t>Koszty podróży i zakwaterowania (15% kosztów osobowych zadania 2) / Reise- und Unterbringungskosten (15% Personalkosten des 2. Arbeitspakets)</t>
  </si>
  <si>
    <t>Koszty osobowe (20% kosztów bezpośrednich zadania 3) / Personalkosten (20% von den direkten Kosten des 3. Arbeitspakets)</t>
  </si>
  <si>
    <t>Koszty biurowe i administracyjne (15% kosztów osobowych zadania 3) / Büro- und Verwaltungskosten (15% von den Personalkosten des 3. Arbeitspakets)</t>
  </si>
  <si>
    <t>Koszty podróży i zakwaterowania (15% kosztów osobowych zadania 3) / Reise- und Unterbringungskosten (15% Personalkosten des 3. Arbeitspakets)</t>
  </si>
  <si>
    <r>
      <rPr>
        <b/>
        <u/>
        <sz val="11"/>
        <rFont val="Calibri"/>
        <family val="2"/>
        <charset val="238"/>
      </rPr>
      <t>Anmerkung 1:</t>
    </r>
    <r>
      <rPr>
        <sz val="11"/>
        <rFont val="Calibri"/>
        <family val="2"/>
        <charset val="238"/>
      </rPr>
      <t xml:space="preserve"> in der Spalte "Begründung" ist zu begründen, dass der Grundsatz der Sparsamkeit, Wirtschaftlichkeit und Wirksamkeit der Kosten bestätigt ist (z.B. "aufgrund 3 Angeboten" oder "Einheitssatz" oder "Kosten bis zum 1.000 EUR" oder andere). Dem Entwurfsbudget sind entsprechende Unterlagen </t>
    </r>
    <r>
      <rPr>
        <sz val="11"/>
        <color rgb="FFFF0000"/>
        <rFont val="Calibri"/>
        <family val="2"/>
        <charset val="238"/>
      </rPr>
      <t>(z. B. 3 Angebote)</t>
    </r>
    <r>
      <rPr>
        <sz val="11"/>
        <rFont val="Calibri"/>
        <family val="2"/>
        <charset val="238"/>
      </rPr>
      <t xml:space="preserve"> beizufügen.</t>
    </r>
  </si>
  <si>
    <t>stawka ryczałtowa / Pauschalsatz</t>
  </si>
  <si>
    <t>Wersja 8 / Version 8</t>
  </si>
  <si>
    <t>Nazwa i opis kosztu / Bezeichnung und Beschreibung der Kostenposition</t>
  </si>
  <si>
    <t>Liczba jednostek / Anzal der Einheiten</t>
  </si>
  <si>
    <t>Jednostka / Einheit</t>
  </si>
  <si>
    <t>5.  Koszty wyposażenia / Ausstattungskosten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</si>
</sst>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206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2"/>
      <color rgb="FF002060"/>
      <name val="Czcionka tekstu podstawowego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rgb="FF0070C0"/>
      </top>
      <bottom style="medium">
        <color rgb="FF0070C0"/>
      </bottom>
      <diagonal/>
    </border>
    <border diagonalDown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center" wrapText="1"/>
    </xf>
    <xf numFmtId="49" fontId="13" fillId="5" borderId="8" xfId="0" applyNumberFormat="1" applyFont="1" applyFill="1" applyBorder="1" applyAlignment="1">
      <alignment vertical="top" wrapText="1"/>
    </xf>
    <xf numFmtId="0" fontId="1" fillId="0" borderId="0" xfId="0" applyFont="1"/>
    <xf numFmtId="0" fontId="17" fillId="5" borderId="7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49" fontId="22" fillId="9" borderId="32" xfId="0" applyNumberFormat="1" applyFont="1" applyFill="1" applyBorder="1" applyAlignment="1">
      <alignment vertical="center" wrapText="1"/>
    </xf>
    <xf numFmtId="4" fontId="12" fillId="11" borderId="7" xfId="0" applyNumberFormat="1" applyFont="1" applyFill="1" applyBorder="1" applyAlignment="1">
      <alignment vertical="center" wrapText="1"/>
    </xf>
    <xf numFmtId="4" fontId="11" fillId="8" borderId="7" xfId="0" applyNumberFormat="1" applyFont="1" applyFill="1" applyBorder="1" applyAlignment="1">
      <alignment vertical="center" wrapText="1"/>
    </xf>
    <xf numFmtId="4" fontId="11" fillId="5" borderId="7" xfId="0" applyNumberFormat="1" applyFont="1" applyFill="1" applyBorder="1" applyAlignment="1">
      <alignment vertical="center" wrapText="1"/>
    </xf>
    <xf numFmtId="4" fontId="12" fillId="8" borderId="7" xfId="0" applyNumberFormat="1" applyFont="1" applyFill="1" applyBorder="1" applyAlignment="1">
      <alignment vertical="center"/>
    </xf>
    <xf numFmtId="4" fontId="18" fillId="8" borderId="7" xfId="0" applyNumberFormat="1" applyFont="1" applyFill="1" applyBorder="1" applyAlignment="1">
      <alignment vertical="center" wrapText="1"/>
    </xf>
    <xf numFmtId="4" fontId="16" fillId="7" borderId="33" xfId="0" applyNumberFormat="1" applyFont="1" applyFill="1" applyBorder="1" applyAlignment="1">
      <alignment vertical="center" wrapText="1"/>
    </xf>
    <xf numFmtId="0" fontId="0" fillId="10" borderId="9" xfId="0" applyFill="1" applyBorder="1"/>
    <xf numFmtId="0" fontId="0" fillId="11" borderId="9" xfId="0" applyFill="1" applyBorder="1"/>
    <xf numFmtId="0" fontId="0" fillId="8" borderId="9" xfId="0" applyFill="1" applyBorder="1"/>
    <xf numFmtId="4" fontId="12" fillId="11" borderId="7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 wrapText="1"/>
    </xf>
    <xf numFmtId="4" fontId="12" fillId="4" borderId="7" xfId="0" applyNumberFormat="1" applyFont="1" applyFill="1" applyBorder="1" applyAlignment="1">
      <alignment vertical="center"/>
    </xf>
    <xf numFmtId="4" fontId="10" fillId="0" borderId="7" xfId="0" applyNumberFormat="1" applyFont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horizontal="center" vertical="center" wrapText="1"/>
    </xf>
    <xf numFmtId="4" fontId="16" fillId="7" borderId="39" xfId="0" applyNumberFormat="1" applyFont="1" applyFill="1" applyBorder="1" applyAlignment="1">
      <alignment vertical="center" wrapText="1"/>
    </xf>
    <xf numFmtId="0" fontId="0" fillId="8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7" borderId="40" xfId="0" applyFill="1" applyBorder="1" applyAlignment="1">
      <alignment wrapText="1"/>
    </xf>
    <xf numFmtId="0" fontId="0" fillId="6" borderId="38" xfId="0" applyFill="1" applyBorder="1" applyAlignment="1">
      <alignment wrapText="1"/>
    </xf>
    <xf numFmtId="0" fontId="25" fillId="0" borderId="0" xfId="0" applyFont="1" applyAlignment="1">
      <alignment horizontal="left"/>
    </xf>
    <xf numFmtId="0" fontId="0" fillId="10" borderId="38" xfId="0" applyFill="1" applyBorder="1" applyAlignment="1">
      <alignment wrapText="1"/>
    </xf>
    <xf numFmtId="4" fontId="20" fillId="10" borderId="31" xfId="0" applyNumberFormat="1" applyFont="1" applyFill="1" applyBorder="1" applyAlignment="1">
      <alignment vertical="center" wrapText="1"/>
    </xf>
    <xf numFmtId="4" fontId="20" fillId="6" borderId="42" xfId="0" applyNumberFormat="1" applyFont="1" applyFill="1" applyBorder="1" applyAlignment="1">
      <alignment vertical="center" wrapText="1"/>
    </xf>
    <xf numFmtId="0" fontId="33" fillId="9" borderId="15" xfId="0" applyFont="1" applyFill="1" applyBorder="1" applyAlignment="1">
      <alignment vertical="center" wrapText="1"/>
    </xf>
    <xf numFmtId="4" fontId="14" fillId="0" borderId="43" xfId="0" applyNumberFormat="1" applyFont="1" applyBorder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0" fontId="34" fillId="0" borderId="0" xfId="0" applyFont="1"/>
    <xf numFmtId="0" fontId="17" fillId="5" borderId="16" xfId="0" applyFont="1" applyFill="1" applyBorder="1" applyAlignment="1">
      <alignment vertical="top" wrapText="1"/>
    </xf>
    <xf numFmtId="0" fontId="2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6" fillId="10" borderId="41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23" fillId="9" borderId="26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36" fillId="0" borderId="36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6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2" fillId="11" borderId="8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4">
          <a:extLst>
            <a:ext uri="{FF2B5EF4-FFF2-40B4-BE49-F238E27FC236}">
              <a16:creationId xmlns:a16="http://schemas.microsoft.com/office/drawing/2014/main" id="{97244586-C7C9-4178-B568-6D04DEBEB050}"/>
            </a:ext>
          </a:extLst>
        </xdr:cNvPr>
        <xdr:cNvCxnSpPr/>
      </xdr:nvCxnSpPr>
      <xdr:spPr>
        <a:xfrm>
          <a:off x="5526881" y="1905000"/>
          <a:ext cx="9548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9</xdr:row>
      <xdr:rowOff>0</xdr:rowOff>
    </xdr:from>
    <xdr:to>
      <xdr:col>4</xdr:col>
      <xdr:colOff>0</xdr:colOff>
      <xdr:row>9</xdr:row>
      <xdr:rowOff>0</xdr:rowOff>
    </xdr:to>
    <xdr:cxnSp macro="">
      <xdr:nvCxnSpPr>
        <xdr:cNvPr id="3" name="Gerade Verbindung 5">
          <a:extLst>
            <a:ext uri="{FF2B5EF4-FFF2-40B4-BE49-F238E27FC236}">
              <a16:creationId xmlns:a16="http://schemas.microsoft.com/office/drawing/2014/main" id="{C5C4854D-3895-4352-9F62-FF7FB1B3BAAE}"/>
            </a:ext>
          </a:extLst>
        </xdr:cNvPr>
        <xdr:cNvCxnSpPr/>
      </xdr:nvCxnSpPr>
      <xdr:spPr>
        <a:xfrm>
          <a:off x="6488906" y="1905000"/>
          <a:ext cx="9263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9</xdr:row>
      <xdr:rowOff>0</xdr:rowOff>
    </xdr:from>
    <xdr:to>
      <xdr:col>4</xdr:col>
      <xdr:colOff>762000</xdr:colOff>
      <xdr:row>9</xdr:row>
      <xdr:rowOff>0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60CFCECA-45D4-4EC9-9F0F-1C5539A40733}"/>
            </a:ext>
          </a:extLst>
        </xdr:cNvPr>
        <xdr:cNvCxnSpPr/>
      </xdr:nvCxnSpPr>
      <xdr:spPr>
        <a:xfrm flipH="1" flipV="1">
          <a:off x="7434263" y="1905000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78" name="Gerade Verbindung 4">
          <a:extLst>
            <a:ext uri="{FF2B5EF4-FFF2-40B4-BE49-F238E27FC236}">
              <a16:creationId xmlns:a16="http://schemas.microsoft.com/office/drawing/2014/main" id="{E4D71A77-9F54-4FD5-B51A-EB01615B9A8D}"/>
            </a:ext>
          </a:extLst>
        </xdr:cNvPr>
        <xdr:cNvCxnSpPr/>
      </xdr:nvCxnSpPr>
      <xdr:spPr>
        <a:xfrm>
          <a:off x="4402931" y="34004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13</xdr:row>
      <xdr:rowOff>0</xdr:rowOff>
    </xdr:from>
    <xdr:to>
      <xdr:col>4</xdr:col>
      <xdr:colOff>0</xdr:colOff>
      <xdr:row>13</xdr:row>
      <xdr:rowOff>0</xdr:rowOff>
    </xdr:to>
    <xdr:cxnSp macro="">
      <xdr:nvCxnSpPr>
        <xdr:cNvPr id="79" name="Gerade Verbindung 5">
          <a:extLst>
            <a:ext uri="{FF2B5EF4-FFF2-40B4-BE49-F238E27FC236}">
              <a16:creationId xmlns:a16="http://schemas.microsoft.com/office/drawing/2014/main" id="{E129A24B-3B76-4622-AA50-4C69B5558E69}"/>
            </a:ext>
          </a:extLst>
        </xdr:cNvPr>
        <xdr:cNvCxnSpPr/>
      </xdr:nvCxnSpPr>
      <xdr:spPr>
        <a:xfrm>
          <a:off x="5241131" y="34004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13</xdr:row>
      <xdr:rowOff>0</xdr:rowOff>
    </xdr:from>
    <xdr:to>
      <xdr:col>4</xdr:col>
      <xdr:colOff>762000</xdr:colOff>
      <xdr:row>13</xdr:row>
      <xdr:rowOff>0</xdr:rowOff>
    </xdr:to>
    <xdr:cxnSp macro="">
      <xdr:nvCxnSpPr>
        <xdr:cNvPr id="80" name="Gerade Verbindung 9">
          <a:extLst>
            <a:ext uri="{FF2B5EF4-FFF2-40B4-BE49-F238E27FC236}">
              <a16:creationId xmlns:a16="http://schemas.microsoft.com/office/drawing/2014/main" id="{0FC9BD08-ECD9-4606-9605-6A4A8ED512AA}"/>
            </a:ext>
          </a:extLst>
        </xdr:cNvPr>
        <xdr:cNvCxnSpPr/>
      </xdr:nvCxnSpPr>
      <xdr:spPr>
        <a:xfrm flipH="1" flipV="1">
          <a:off x="6100763" y="34004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33</xdr:row>
      <xdr:rowOff>0</xdr:rowOff>
    </xdr:from>
    <xdr:to>
      <xdr:col>3</xdr:col>
      <xdr:colOff>0</xdr:colOff>
      <xdr:row>33</xdr:row>
      <xdr:rowOff>0</xdr:rowOff>
    </xdr:to>
    <xdr:cxnSp macro="">
      <xdr:nvCxnSpPr>
        <xdr:cNvPr id="90" name="Gerade Verbindung 4">
          <a:extLst>
            <a:ext uri="{FF2B5EF4-FFF2-40B4-BE49-F238E27FC236}">
              <a16:creationId xmlns:a16="http://schemas.microsoft.com/office/drawing/2014/main" id="{5733D820-E908-49E4-B1A3-EB57F2E8CAE9}"/>
            </a:ext>
          </a:extLst>
        </xdr:cNvPr>
        <xdr:cNvCxnSpPr/>
      </xdr:nvCxnSpPr>
      <xdr:spPr>
        <a:xfrm>
          <a:off x="4402931" y="100679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33</xdr:row>
      <xdr:rowOff>0</xdr:rowOff>
    </xdr:from>
    <xdr:to>
      <xdr:col>4</xdr:col>
      <xdr:colOff>0</xdr:colOff>
      <xdr:row>33</xdr:row>
      <xdr:rowOff>0</xdr:rowOff>
    </xdr:to>
    <xdr:cxnSp macro="">
      <xdr:nvCxnSpPr>
        <xdr:cNvPr id="91" name="Gerade Verbindung 5">
          <a:extLst>
            <a:ext uri="{FF2B5EF4-FFF2-40B4-BE49-F238E27FC236}">
              <a16:creationId xmlns:a16="http://schemas.microsoft.com/office/drawing/2014/main" id="{C3D3C85E-28B4-4074-9E93-A0A1A19D0192}"/>
            </a:ext>
          </a:extLst>
        </xdr:cNvPr>
        <xdr:cNvCxnSpPr/>
      </xdr:nvCxnSpPr>
      <xdr:spPr>
        <a:xfrm>
          <a:off x="5241131" y="100679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33</xdr:row>
      <xdr:rowOff>0</xdr:rowOff>
    </xdr:from>
    <xdr:to>
      <xdr:col>4</xdr:col>
      <xdr:colOff>762000</xdr:colOff>
      <xdr:row>33</xdr:row>
      <xdr:rowOff>0</xdr:rowOff>
    </xdr:to>
    <xdr:cxnSp macro="">
      <xdr:nvCxnSpPr>
        <xdr:cNvPr id="92" name="Gerade Verbindung 9">
          <a:extLst>
            <a:ext uri="{FF2B5EF4-FFF2-40B4-BE49-F238E27FC236}">
              <a16:creationId xmlns:a16="http://schemas.microsoft.com/office/drawing/2014/main" id="{640C32E9-CC83-410E-8459-272BA3F91E29}"/>
            </a:ext>
          </a:extLst>
        </xdr:cNvPr>
        <xdr:cNvCxnSpPr/>
      </xdr:nvCxnSpPr>
      <xdr:spPr>
        <a:xfrm flipH="1" flipV="1">
          <a:off x="6100763" y="100679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53</xdr:row>
      <xdr:rowOff>0</xdr:rowOff>
    </xdr:from>
    <xdr:to>
      <xdr:col>3</xdr:col>
      <xdr:colOff>0</xdr:colOff>
      <xdr:row>53</xdr:row>
      <xdr:rowOff>0</xdr:rowOff>
    </xdr:to>
    <xdr:cxnSp macro="">
      <xdr:nvCxnSpPr>
        <xdr:cNvPr id="102" name="Gerade Verbindung 4">
          <a:extLst>
            <a:ext uri="{FF2B5EF4-FFF2-40B4-BE49-F238E27FC236}">
              <a16:creationId xmlns:a16="http://schemas.microsoft.com/office/drawing/2014/main" id="{A43DE36A-3113-4A3E-9B2B-9702067B6E95}"/>
            </a:ext>
          </a:extLst>
        </xdr:cNvPr>
        <xdr:cNvCxnSpPr/>
      </xdr:nvCxnSpPr>
      <xdr:spPr>
        <a:xfrm>
          <a:off x="4402931" y="154400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53</xdr:row>
      <xdr:rowOff>0</xdr:rowOff>
    </xdr:from>
    <xdr:to>
      <xdr:col>4</xdr:col>
      <xdr:colOff>0</xdr:colOff>
      <xdr:row>53</xdr:row>
      <xdr:rowOff>0</xdr:rowOff>
    </xdr:to>
    <xdr:cxnSp macro="">
      <xdr:nvCxnSpPr>
        <xdr:cNvPr id="103" name="Gerade Verbindung 5">
          <a:extLst>
            <a:ext uri="{FF2B5EF4-FFF2-40B4-BE49-F238E27FC236}">
              <a16:creationId xmlns:a16="http://schemas.microsoft.com/office/drawing/2014/main" id="{D090C190-F1E9-4BD1-BF6E-D2AF8FB2FF9B}"/>
            </a:ext>
          </a:extLst>
        </xdr:cNvPr>
        <xdr:cNvCxnSpPr/>
      </xdr:nvCxnSpPr>
      <xdr:spPr>
        <a:xfrm>
          <a:off x="5241131" y="154400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53</xdr:row>
      <xdr:rowOff>0</xdr:rowOff>
    </xdr:from>
    <xdr:to>
      <xdr:col>4</xdr:col>
      <xdr:colOff>762000</xdr:colOff>
      <xdr:row>53</xdr:row>
      <xdr:rowOff>0</xdr:rowOff>
    </xdr:to>
    <xdr:cxnSp macro="">
      <xdr:nvCxnSpPr>
        <xdr:cNvPr id="104" name="Gerade Verbindung 9">
          <a:extLst>
            <a:ext uri="{FF2B5EF4-FFF2-40B4-BE49-F238E27FC236}">
              <a16:creationId xmlns:a16="http://schemas.microsoft.com/office/drawing/2014/main" id="{7ABB04AE-B41D-418C-AD70-D3278E1BEA1C}"/>
            </a:ext>
          </a:extLst>
        </xdr:cNvPr>
        <xdr:cNvCxnSpPr/>
      </xdr:nvCxnSpPr>
      <xdr:spPr>
        <a:xfrm flipH="1" flipV="1">
          <a:off x="6100763" y="154400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486886</xdr:colOff>
      <xdr:row>0</xdr:row>
      <xdr:rowOff>0</xdr:rowOff>
    </xdr:from>
    <xdr:to>
      <xdr:col>6</xdr:col>
      <xdr:colOff>1332572</xdr:colOff>
      <xdr:row>3</xdr:row>
      <xdr:rowOff>19878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46D9541E-51CB-4256-913F-F4E3FC6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4764" y="0"/>
          <a:ext cx="1760086" cy="53671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2804810</xdr:colOff>
      <xdr:row>5</xdr:row>
      <xdr:rowOff>59635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25D06D-891A-17CC-0E00-FC04FA39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3348148" cy="94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Q8" sqref="Q8"/>
    </sheetView>
  </sheetViews>
  <sheetFormatPr defaultColWidth="9" defaultRowHeight="13.8"/>
  <cols>
    <col min="4" max="4" width="11.19921875" customWidth="1"/>
    <col min="5" max="5" width="9" customWidth="1"/>
    <col min="6" max="6" width="12.5" customWidth="1"/>
    <col min="8" max="8" width="5.3984375" customWidth="1"/>
    <col min="10" max="10" width="5.09765625" customWidth="1"/>
    <col min="11" max="11" width="9" customWidth="1"/>
    <col min="13" max="13" width="0.59765625" customWidth="1"/>
    <col min="15" max="15" width="3" customWidth="1"/>
  </cols>
  <sheetData>
    <row r="1" spans="1:15" s="9" customFormat="1" ht="14.4">
      <c r="A1" s="1" t="s">
        <v>0</v>
      </c>
      <c r="B1" s="1"/>
      <c r="C1" s="1"/>
      <c r="D1" s="2"/>
    </row>
    <row r="2" spans="1:15" s="11" customFormat="1" ht="12.6" thickBot="1">
      <c r="A2" s="11" t="s">
        <v>1</v>
      </c>
    </row>
    <row r="3" spans="1:15" s="9" customFormat="1" ht="15" thickBo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s="9" customFormat="1" ht="14.25" customHeight="1" thickBot="1">
      <c r="A4" s="68" t="s">
        <v>3</v>
      </c>
      <c r="B4" s="68"/>
      <c r="C4" s="69" t="s">
        <v>4</v>
      </c>
      <c r="D4" s="68"/>
      <c r="E4" s="68"/>
      <c r="F4" s="68"/>
      <c r="G4" s="67" t="s">
        <v>5</v>
      </c>
      <c r="H4" s="67"/>
      <c r="I4" s="67" t="s">
        <v>6</v>
      </c>
      <c r="J4" s="67"/>
      <c r="K4" s="67" t="s">
        <v>7</v>
      </c>
      <c r="L4" s="67"/>
      <c r="M4" s="67"/>
      <c r="N4" s="67" t="s">
        <v>8</v>
      </c>
      <c r="O4" s="67"/>
    </row>
    <row r="5" spans="1:15" s="9" customFormat="1" ht="15" thickBot="1">
      <c r="A5" s="68"/>
      <c r="B5" s="68"/>
      <c r="C5" s="68"/>
      <c r="D5" s="68"/>
      <c r="E5" s="68"/>
      <c r="F5" s="68"/>
      <c r="G5" s="67"/>
      <c r="H5" s="67"/>
      <c r="I5" s="67"/>
      <c r="J5" s="67"/>
      <c r="K5" s="67"/>
      <c r="L5" s="67"/>
      <c r="M5" s="67"/>
      <c r="N5" s="67"/>
      <c r="O5" s="67"/>
    </row>
    <row r="6" spans="1:15" s="9" customFormat="1" ht="15" thickBot="1">
      <c r="A6" s="68"/>
      <c r="B6" s="68"/>
      <c r="C6" s="68"/>
      <c r="D6" s="68"/>
      <c r="E6" s="68"/>
      <c r="F6" s="68"/>
      <c r="G6" s="67"/>
      <c r="H6" s="67"/>
      <c r="I6" s="67"/>
      <c r="J6" s="67"/>
      <c r="K6" s="67"/>
      <c r="L6" s="67"/>
      <c r="M6" s="67"/>
      <c r="N6" s="67"/>
      <c r="O6" s="67"/>
    </row>
    <row r="7" spans="1:15" s="9" customFormat="1" ht="56.25" customHeight="1" thickBot="1">
      <c r="A7" s="71" t="s">
        <v>9</v>
      </c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s="9" customFormat="1" ht="53.25" customHeight="1" thickBot="1">
      <c r="A8" s="71" t="s">
        <v>10</v>
      </c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s="9" customFormat="1" ht="55.5" customHeight="1" thickBot="1">
      <c r="A9" s="71" t="s">
        <v>11</v>
      </c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s="9" customFormat="1" ht="56.25" customHeight="1" thickBot="1">
      <c r="A10" s="71" t="s">
        <v>12</v>
      </c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s="9" customFormat="1" ht="54.75" customHeight="1" thickBot="1">
      <c r="A11" s="71" t="s">
        <v>13</v>
      </c>
      <c r="B11" s="7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9" customFormat="1" ht="51.75" customHeight="1" thickBot="1">
      <c r="A12" s="71" t="s">
        <v>14</v>
      </c>
      <c r="B12" s="7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s="9" customFormat="1" ht="15" thickBot="1">
      <c r="A13" s="72" t="s">
        <v>15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3"/>
      <c r="N13" s="73"/>
      <c r="O13" s="73"/>
    </row>
    <row r="14" spans="1:15" s="9" customFormat="1" ht="15" thickBot="1">
      <c r="A14" s="72" t="s">
        <v>16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3"/>
      <c r="N14" s="73"/>
      <c r="O14" s="73"/>
    </row>
    <row r="15" spans="1:15" s="9" customFormat="1" ht="15" thickBot="1">
      <c r="A15" s="72" t="s">
        <v>17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</row>
    <row r="17" spans="1:1">
      <c r="A17" t="s">
        <v>18</v>
      </c>
    </row>
  </sheetData>
  <mergeCells count="49">
    <mergeCell ref="N11:O11"/>
    <mergeCell ref="A14:K14"/>
    <mergeCell ref="L14:O14"/>
    <mergeCell ref="A15:K15"/>
    <mergeCell ref="L15:O15"/>
    <mergeCell ref="I12:J12"/>
    <mergeCell ref="K12:M12"/>
    <mergeCell ref="A13:K13"/>
    <mergeCell ref="L13:O13"/>
    <mergeCell ref="N12:O12"/>
    <mergeCell ref="A12:B12"/>
    <mergeCell ref="A11:B11"/>
    <mergeCell ref="C11:F11"/>
    <mergeCell ref="G11:H11"/>
    <mergeCell ref="I11:J11"/>
    <mergeCell ref="K11:M11"/>
    <mergeCell ref="C12:F12"/>
    <mergeCell ref="G12:H12"/>
    <mergeCell ref="C10:F10"/>
    <mergeCell ref="G10:H10"/>
    <mergeCell ref="I10:J10"/>
    <mergeCell ref="N10:O10"/>
    <mergeCell ref="A9:B9"/>
    <mergeCell ref="C9:F9"/>
    <mergeCell ref="G9:H9"/>
    <mergeCell ref="I9:J9"/>
    <mergeCell ref="K9:M9"/>
    <mergeCell ref="N9:O9"/>
    <mergeCell ref="A10:B10"/>
    <mergeCell ref="K10:M10"/>
    <mergeCell ref="N8:O8"/>
    <mergeCell ref="A7:B7"/>
    <mergeCell ref="C7:F7"/>
    <mergeCell ref="G7:H7"/>
    <mergeCell ref="I7:J7"/>
    <mergeCell ref="K7:M7"/>
    <mergeCell ref="N7:O7"/>
    <mergeCell ref="A8:B8"/>
    <mergeCell ref="C8:F8"/>
    <mergeCell ref="G8:H8"/>
    <mergeCell ref="I8:J8"/>
    <mergeCell ref="K8:M8"/>
    <mergeCell ref="A3:O3"/>
    <mergeCell ref="A4:B6"/>
    <mergeCell ref="C4:F6"/>
    <mergeCell ref="G4:H6"/>
    <mergeCell ref="I4:J6"/>
    <mergeCell ref="K4:M6"/>
    <mergeCell ref="N4:O6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G12" sqref="G12"/>
    </sheetView>
  </sheetViews>
  <sheetFormatPr defaultColWidth="9" defaultRowHeight="13.8"/>
  <cols>
    <col min="1" max="1" width="15.3984375" customWidth="1"/>
    <col min="2" max="2" width="8.69921875" customWidth="1"/>
    <col min="3" max="3" width="8.09765625" customWidth="1"/>
    <col min="4" max="4" width="8" customWidth="1"/>
    <col min="5" max="5" width="7.8984375" customWidth="1"/>
    <col min="6" max="6" width="7.69921875" customWidth="1"/>
    <col min="7" max="7" width="7.5" customWidth="1"/>
    <col min="8" max="8" width="7.8984375" customWidth="1"/>
    <col min="9" max="9" width="9.09765625" customWidth="1"/>
    <col min="10" max="10" width="7.8984375" customWidth="1"/>
    <col min="11" max="12" width="7.69921875" customWidth="1"/>
    <col min="13" max="13" width="8.3984375" customWidth="1"/>
  </cols>
  <sheetData>
    <row r="1" spans="1:15" s="9" customFormat="1" ht="14.4">
      <c r="A1" s="1" t="s">
        <v>19</v>
      </c>
      <c r="B1" s="1"/>
      <c r="C1" s="1"/>
      <c r="D1" s="1"/>
      <c r="E1" s="1"/>
      <c r="F1" s="1"/>
      <c r="G1" s="1"/>
      <c r="H1" s="1"/>
    </row>
    <row r="2" spans="1:15" s="9" customFormat="1" ht="14.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s="13" customFormat="1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s="9" customFormat="1" ht="14.4">
      <c r="A4" s="74" t="s">
        <v>21</v>
      </c>
      <c r="B4" s="78">
        <v>2016</v>
      </c>
      <c r="C4" s="78"/>
      <c r="D4" s="78"/>
      <c r="E4" s="78"/>
      <c r="F4" s="78">
        <v>2017</v>
      </c>
      <c r="G4" s="78"/>
      <c r="H4" s="78"/>
      <c r="I4" s="78"/>
      <c r="J4" s="78">
        <v>2018</v>
      </c>
      <c r="K4" s="78"/>
      <c r="L4" s="78"/>
      <c r="M4" s="78"/>
    </row>
    <row r="5" spans="1:15" s="9" customFormat="1" ht="14.4">
      <c r="A5" s="75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</row>
    <row r="6" spans="1:15" s="9" customFormat="1" ht="14.4">
      <c r="A6" s="4" t="s">
        <v>34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9" customFormat="1" ht="24.6">
      <c r="A7" s="7" t="s">
        <v>35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16" spans="1:15">
      <c r="I16" s="12"/>
    </row>
  </sheetData>
  <mergeCells count="5">
    <mergeCell ref="A4:A5"/>
    <mergeCell ref="A2:M3"/>
    <mergeCell ref="B4:E4"/>
    <mergeCell ref="F4:I4"/>
    <mergeCell ref="J4:M4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E72-5F45-43B8-A2D1-BE929CFFC8E4}">
  <dimension ref="A5:I86"/>
  <sheetViews>
    <sheetView tabSelected="1" topLeftCell="A49" zoomScale="70" zoomScaleNormal="70" workbookViewId="0">
      <selection activeCell="O18" sqref="O18"/>
    </sheetView>
  </sheetViews>
  <sheetFormatPr defaultColWidth="9" defaultRowHeight="13.8"/>
  <cols>
    <col min="1" max="1" width="7.09765625" customWidth="1"/>
    <col min="2" max="2" width="50.8984375" customWidth="1"/>
    <col min="3" max="3" width="11" customWidth="1"/>
    <col min="4" max="4" width="11.09765625" customWidth="1"/>
    <col min="5" max="5" width="10.09765625" customWidth="1"/>
    <col min="6" max="6" width="12" customWidth="1"/>
    <col min="7" max="7" width="18.296875" customWidth="1"/>
  </cols>
  <sheetData>
    <row r="5" spans="1:8" ht="15.6">
      <c r="A5" s="22"/>
      <c r="B5" s="79" t="s">
        <v>67</v>
      </c>
      <c r="C5" s="79"/>
      <c r="D5" s="79"/>
      <c r="E5" s="79"/>
      <c r="F5" s="79"/>
      <c r="G5" s="79"/>
    </row>
    <row r="6" spans="1:8" ht="15.6">
      <c r="A6" s="22"/>
      <c r="B6" s="58"/>
      <c r="C6" s="58"/>
      <c r="D6" s="58"/>
      <c r="E6" s="58"/>
      <c r="F6" s="58"/>
      <c r="G6" s="58"/>
    </row>
    <row r="7" spans="1:8">
      <c r="A7" s="22" t="s">
        <v>60</v>
      </c>
    </row>
    <row r="8" spans="1:8" ht="14.4" thickBot="1">
      <c r="A8" s="56" t="s">
        <v>83</v>
      </c>
      <c r="B8" s="56"/>
    </row>
    <row r="9" spans="1:8" ht="16.2" thickBot="1">
      <c r="A9" s="88" t="s">
        <v>40</v>
      </c>
      <c r="B9" s="89"/>
      <c r="C9" s="92"/>
      <c r="D9" s="93"/>
      <c r="E9" s="93"/>
      <c r="F9" s="93"/>
      <c r="G9" s="94"/>
    </row>
    <row r="10" spans="1:8" ht="16.2" thickBot="1">
      <c r="A10" s="90" t="s">
        <v>47</v>
      </c>
      <c r="B10" s="91"/>
      <c r="C10" s="92"/>
      <c r="D10" s="93"/>
      <c r="E10" s="93"/>
      <c r="F10" s="93"/>
      <c r="G10" s="94"/>
    </row>
    <row r="11" spans="1:8" ht="15" thickBot="1">
      <c r="A11" s="49"/>
      <c r="B11" s="49"/>
      <c r="C11" s="21"/>
      <c r="D11" s="21"/>
      <c r="E11" s="21"/>
      <c r="F11" s="21"/>
      <c r="G11" s="18"/>
    </row>
    <row r="12" spans="1:8" ht="66.75" customHeight="1">
      <c r="A12" s="124" t="s">
        <v>84</v>
      </c>
      <c r="B12" s="125"/>
      <c r="C12" s="20" t="s">
        <v>86</v>
      </c>
      <c r="D12" s="37" t="s">
        <v>85</v>
      </c>
      <c r="E12" s="53" t="s">
        <v>70</v>
      </c>
      <c r="F12" s="23" t="s">
        <v>58</v>
      </c>
      <c r="G12" s="38" t="s">
        <v>59</v>
      </c>
      <c r="H12" s="22"/>
    </row>
    <row r="13" spans="1:8" ht="25.5" customHeight="1">
      <c r="A13" s="84" t="s">
        <v>55</v>
      </c>
      <c r="B13" s="85"/>
      <c r="C13" s="85"/>
      <c r="D13" s="85"/>
      <c r="E13" s="85"/>
      <c r="F13" s="85"/>
      <c r="G13" s="30"/>
    </row>
    <row r="14" spans="1:8" ht="20.25" customHeight="1">
      <c r="A14" s="82" t="s">
        <v>42</v>
      </c>
      <c r="B14" s="83"/>
      <c r="C14" s="83"/>
      <c r="D14" s="83"/>
      <c r="E14" s="83"/>
      <c r="F14" s="24">
        <f>SUM(F15+F24)</f>
        <v>0</v>
      </c>
      <c r="G14" s="31"/>
    </row>
    <row r="15" spans="1:8" ht="19.649999999999999" customHeight="1">
      <c r="A15" s="86" t="s">
        <v>63</v>
      </c>
      <c r="B15" s="87"/>
      <c r="C15" s="87"/>
      <c r="D15" s="87"/>
      <c r="E15" s="87"/>
      <c r="F15" s="25">
        <f>SUM(F16:F23)</f>
        <v>0</v>
      </c>
      <c r="G15" s="32"/>
    </row>
    <row r="16" spans="1:8" ht="27" customHeight="1">
      <c r="A16" s="17" t="s">
        <v>36</v>
      </c>
      <c r="B16" s="59"/>
      <c r="C16" s="60"/>
      <c r="D16" s="61">
        <v>0</v>
      </c>
      <c r="E16" s="60">
        <v>0</v>
      </c>
      <c r="F16" s="36">
        <f>D16*E16</f>
        <v>0</v>
      </c>
      <c r="G16" s="66"/>
    </row>
    <row r="17" spans="1:9" ht="29.25" customHeight="1">
      <c r="A17" s="17" t="s">
        <v>37</v>
      </c>
      <c r="B17" s="59"/>
      <c r="C17" s="64"/>
      <c r="D17" s="61">
        <v>0</v>
      </c>
      <c r="E17" s="60">
        <v>0</v>
      </c>
      <c r="F17" s="36">
        <f>D17*E17</f>
        <v>0</v>
      </c>
      <c r="G17" s="66"/>
    </row>
    <row r="18" spans="1:9" ht="29.25" customHeight="1">
      <c r="A18" s="17" t="s">
        <v>38</v>
      </c>
      <c r="B18" s="59"/>
      <c r="C18" s="64"/>
      <c r="D18" s="65">
        <v>0</v>
      </c>
      <c r="E18" s="60">
        <v>0</v>
      </c>
      <c r="F18" s="36">
        <f t="shared" ref="F18:F23" si="0">D18*E18</f>
        <v>0</v>
      </c>
      <c r="G18" s="66"/>
    </row>
    <row r="19" spans="1:9" ht="29.25" customHeight="1">
      <c r="A19" s="17" t="s">
        <v>43</v>
      </c>
      <c r="B19" s="59"/>
      <c r="C19" s="64"/>
      <c r="D19" s="65">
        <v>0</v>
      </c>
      <c r="E19" s="60">
        <v>0</v>
      </c>
      <c r="F19" s="36">
        <f t="shared" si="0"/>
        <v>0</v>
      </c>
      <c r="G19" s="66"/>
    </row>
    <row r="20" spans="1:9" ht="29.25" customHeight="1">
      <c r="A20" s="17" t="s">
        <v>48</v>
      </c>
      <c r="B20" s="59"/>
      <c r="C20" s="64"/>
      <c r="D20" s="65">
        <v>0</v>
      </c>
      <c r="E20" s="60">
        <v>0</v>
      </c>
      <c r="F20" s="36">
        <f t="shared" si="0"/>
        <v>0</v>
      </c>
      <c r="G20" s="66"/>
    </row>
    <row r="21" spans="1:9" ht="29.25" customHeight="1">
      <c r="A21" s="17" t="s">
        <v>49</v>
      </c>
      <c r="B21" s="59"/>
      <c r="C21" s="64"/>
      <c r="D21" s="65">
        <v>0</v>
      </c>
      <c r="E21" s="60">
        <v>0</v>
      </c>
      <c r="F21" s="36">
        <f t="shared" si="0"/>
        <v>0</v>
      </c>
      <c r="G21" s="66"/>
    </row>
    <row r="22" spans="1:9" ht="29.25" customHeight="1">
      <c r="A22" s="17" t="s">
        <v>50</v>
      </c>
      <c r="B22" s="59"/>
      <c r="C22" s="64"/>
      <c r="D22" s="65">
        <v>0</v>
      </c>
      <c r="E22" s="60">
        <v>0</v>
      </c>
      <c r="F22" s="36">
        <f t="shared" si="0"/>
        <v>0</v>
      </c>
      <c r="G22" s="66"/>
    </row>
    <row r="23" spans="1:9" ht="29.25" customHeight="1">
      <c r="A23" s="17" t="s">
        <v>51</v>
      </c>
      <c r="B23" s="59"/>
      <c r="C23" s="64"/>
      <c r="D23" s="65">
        <v>0</v>
      </c>
      <c r="E23" s="60">
        <v>0</v>
      </c>
      <c r="F23" s="36">
        <f t="shared" si="0"/>
        <v>0</v>
      </c>
      <c r="G23" s="66"/>
    </row>
    <row r="24" spans="1:9" ht="19.649999999999999" customHeight="1">
      <c r="A24" s="103" t="s">
        <v>87</v>
      </c>
      <c r="B24" s="104"/>
      <c r="C24" s="104"/>
      <c r="D24" s="104"/>
      <c r="E24" s="104"/>
      <c r="F24" s="25">
        <f>SUM(F25)</f>
        <v>0</v>
      </c>
      <c r="G24" s="40"/>
    </row>
    <row r="25" spans="1:9" ht="21.9" customHeight="1">
      <c r="A25" s="17" t="s">
        <v>39</v>
      </c>
      <c r="B25" s="59"/>
      <c r="C25" s="60"/>
      <c r="D25" s="61">
        <v>0</v>
      </c>
      <c r="E25" s="60">
        <v>0</v>
      </c>
      <c r="F25" s="36">
        <f>D25*E25</f>
        <v>0</v>
      </c>
      <c r="G25" s="66"/>
      <c r="I25" s="14"/>
    </row>
    <row r="26" spans="1:9" ht="21" customHeight="1">
      <c r="A26" s="114" t="s">
        <v>41</v>
      </c>
      <c r="B26" s="115"/>
      <c r="C26" s="115"/>
      <c r="D26" s="115"/>
      <c r="E26" s="115"/>
      <c r="F26" s="27">
        <f>SUM(F27:F29)</f>
        <v>0</v>
      </c>
      <c r="G26" s="40"/>
    </row>
    <row r="27" spans="1:9" ht="28.8" customHeight="1">
      <c r="A27" s="57" t="s">
        <v>44</v>
      </c>
      <c r="B27" s="19" t="s">
        <v>72</v>
      </c>
      <c r="C27" s="54"/>
      <c r="D27" s="54"/>
      <c r="E27" s="54"/>
      <c r="F27" s="62">
        <f>ROUND(0.2*F14,2)</f>
        <v>0</v>
      </c>
      <c r="G27" s="66" t="s">
        <v>82</v>
      </c>
    </row>
    <row r="28" spans="1:9" ht="39.6" customHeight="1">
      <c r="A28" s="57" t="s">
        <v>45</v>
      </c>
      <c r="B28" s="19" t="s">
        <v>73</v>
      </c>
      <c r="C28" s="54"/>
      <c r="D28" s="54"/>
      <c r="E28" s="55"/>
      <c r="F28" s="36">
        <f>ROUND(0.15*F27,2)</f>
        <v>0</v>
      </c>
      <c r="G28" s="66" t="s">
        <v>82</v>
      </c>
    </row>
    <row r="29" spans="1:9" ht="41.4" customHeight="1">
      <c r="A29" s="57" t="s">
        <v>46</v>
      </c>
      <c r="B29" s="19" t="s">
        <v>74</v>
      </c>
      <c r="C29" s="54"/>
      <c r="D29" s="54"/>
      <c r="E29" s="55"/>
      <c r="F29" s="36">
        <f>ROUND(0.15*F27,2)</f>
        <v>0</v>
      </c>
      <c r="G29" s="66" t="s">
        <v>82</v>
      </c>
    </row>
    <row r="30" spans="1:9" ht="30" customHeight="1">
      <c r="A30" s="111" t="s">
        <v>66</v>
      </c>
      <c r="B30" s="112"/>
      <c r="C30" s="112"/>
      <c r="D30" s="112"/>
      <c r="E30" s="113"/>
      <c r="F30" s="28">
        <f>SUM(F14+F26)</f>
        <v>0</v>
      </c>
      <c r="G30" s="40"/>
    </row>
    <row r="31" spans="1:9" ht="32.25" customHeight="1" thickBot="1">
      <c r="A31" s="95" t="s">
        <v>52</v>
      </c>
      <c r="B31" s="96"/>
      <c r="C31" s="96"/>
      <c r="D31" s="96"/>
      <c r="E31" s="97"/>
      <c r="F31" s="29">
        <f>F30*80%</f>
        <v>0</v>
      </c>
      <c r="G31" s="41"/>
    </row>
    <row r="32" spans="1:9" ht="7.5" customHeight="1" thickBot="1">
      <c r="A32" s="15"/>
      <c r="B32" s="15"/>
      <c r="C32" s="15"/>
      <c r="D32" s="15"/>
      <c r="E32" s="15"/>
      <c r="F32" s="16"/>
    </row>
    <row r="33" spans="1:7" ht="25.5" customHeight="1">
      <c r="A33" s="98" t="s">
        <v>56</v>
      </c>
      <c r="B33" s="99"/>
      <c r="C33" s="99"/>
      <c r="D33" s="99"/>
      <c r="E33" s="99"/>
      <c r="F33" s="100"/>
      <c r="G33" s="42"/>
    </row>
    <row r="34" spans="1:7" ht="20.25" customHeight="1">
      <c r="A34" s="82" t="s">
        <v>42</v>
      </c>
      <c r="B34" s="83"/>
      <c r="C34" s="83"/>
      <c r="D34" s="83"/>
      <c r="E34" s="83"/>
      <c r="F34" s="24">
        <f>F35+F44</f>
        <v>0</v>
      </c>
      <c r="G34" s="43"/>
    </row>
    <row r="35" spans="1:7" ht="19.649999999999999" customHeight="1">
      <c r="A35" s="86" t="s">
        <v>63</v>
      </c>
      <c r="B35" s="87"/>
      <c r="C35" s="87"/>
      <c r="D35" s="87"/>
      <c r="E35" s="87"/>
      <c r="F35" s="25">
        <f>SUM(F36:F43)</f>
        <v>0</v>
      </c>
      <c r="G35" s="40"/>
    </row>
    <row r="36" spans="1:7" ht="28.5" customHeight="1">
      <c r="A36" s="17" t="s">
        <v>36</v>
      </c>
      <c r="B36" s="59"/>
      <c r="C36" s="60"/>
      <c r="D36" s="61">
        <v>0</v>
      </c>
      <c r="E36" s="60">
        <v>0</v>
      </c>
      <c r="F36" s="36">
        <f>D36*E36</f>
        <v>0</v>
      </c>
      <c r="G36" s="66"/>
    </row>
    <row r="37" spans="1:7" ht="28.5" customHeight="1">
      <c r="A37" s="17" t="s">
        <v>37</v>
      </c>
      <c r="B37" s="59"/>
      <c r="C37" s="60"/>
      <c r="D37" s="61">
        <v>0</v>
      </c>
      <c r="E37" s="60">
        <v>0</v>
      </c>
      <c r="F37" s="36">
        <f>D37*E37</f>
        <v>0</v>
      </c>
      <c r="G37" s="66"/>
    </row>
    <row r="38" spans="1:7" ht="28.5" customHeight="1">
      <c r="A38" s="17" t="s">
        <v>38</v>
      </c>
      <c r="B38" s="59"/>
      <c r="C38" s="60"/>
      <c r="D38" s="61">
        <v>0</v>
      </c>
      <c r="E38" s="60">
        <v>0</v>
      </c>
      <c r="F38" s="36">
        <f t="shared" ref="F38:F43" si="1">D38*E38</f>
        <v>0</v>
      </c>
      <c r="G38" s="66"/>
    </row>
    <row r="39" spans="1:7" ht="28.5" customHeight="1">
      <c r="A39" s="17" t="s">
        <v>43</v>
      </c>
      <c r="B39" s="59"/>
      <c r="C39" s="60"/>
      <c r="D39" s="61">
        <v>0</v>
      </c>
      <c r="E39" s="60">
        <v>0</v>
      </c>
      <c r="F39" s="36">
        <f t="shared" si="1"/>
        <v>0</v>
      </c>
      <c r="G39" s="66"/>
    </row>
    <row r="40" spans="1:7" ht="28.5" customHeight="1">
      <c r="A40" s="17" t="s">
        <v>48</v>
      </c>
      <c r="B40" s="59"/>
      <c r="C40" s="60"/>
      <c r="D40" s="61">
        <v>0</v>
      </c>
      <c r="E40" s="60">
        <v>0</v>
      </c>
      <c r="F40" s="36">
        <f t="shared" si="1"/>
        <v>0</v>
      </c>
      <c r="G40" s="66"/>
    </row>
    <row r="41" spans="1:7" ht="28.5" customHeight="1">
      <c r="A41" s="17" t="s">
        <v>49</v>
      </c>
      <c r="B41" s="59"/>
      <c r="C41" s="60"/>
      <c r="D41" s="61">
        <v>0</v>
      </c>
      <c r="E41" s="60">
        <v>0</v>
      </c>
      <c r="F41" s="36">
        <f t="shared" si="1"/>
        <v>0</v>
      </c>
      <c r="G41" s="66"/>
    </row>
    <row r="42" spans="1:7" ht="28.5" customHeight="1">
      <c r="A42" s="17" t="s">
        <v>50</v>
      </c>
      <c r="B42" s="59"/>
      <c r="C42" s="60"/>
      <c r="D42" s="61">
        <v>0</v>
      </c>
      <c r="E42" s="60">
        <v>0</v>
      </c>
      <c r="F42" s="36">
        <f t="shared" si="1"/>
        <v>0</v>
      </c>
      <c r="G42" s="66"/>
    </row>
    <row r="43" spans="1:7" ht="28.5" customHeight="1">
      <c r="A43" s="17" t="s">
        <v>51</v>
      </c>
      <c r="B43" s="59"/>
      <c r="C43" s="60"/>
      <c r="D43" s="61">
        <v>0</v>
      </c>
      <c r="E43" s="60">
        <v>0</v>
      </c>
      <c r="F43" s="36">
        <f t="shared" si="1"/>
        <v>0</v>
      </c>
      <c r="G43" s="66"/>
    </row>
    <row r="44" spans="1:7" ht="19.649999999999999" customHeight="1">
      <c r="A44" s="103" t="s">
        <v>87</v>
      </c>
      <c r="B44" s="104"/>
      <c r="C44" s="104"/>
      <c r="D44" s="104"/>
      <c r="E44" s="104"/>
      <c r="F44" s="25">
        <f>SUM(F45)</f>
        <v>0</v>
      </c>
      <c r="G44" s="40"/>
    </row>
    <row r="45" spans="1:7" ht="21.9" customHeight="1">
      <c r="A45" s="17" t="s">
        <v>39</v>
      </c>
      <c r="B45" s="63"/>
      <c r="C45" s="64"/>
      <c r="D45" s="65">
        <v>0</v>
      </c>
      <c r="E45" s="60">
        <v>0</v>
      </c>
      <c r="F45" s="36">
        <f>E45*D45</f>
        <v>0</v>
      </c>
      <c r="G45" s="66"/>
    </row>
    <row r="46" spans="1:7" ht="21" customHeight="1">
      <c r="A46" s="120" t="s">
        <v>41</v>
      </c>
      <c r="B46" s="121"/>
      <c r="C46" s="121"/>
      <c r="D46" s="121"/>
      <c r="E46" s="121"/>
      <c r="F46" s="33">
        <f>SUM(F47:F49)</f>
        <v>0</v>
      </c>
      <c r="G46" s="43"/>
    </row>
    <row r="47" spans="1:7" ht="27.6" customHeight="1">
      <c r="A47" s="57" t="s">
        <v>44</v>
      </c>
      <c r="B47" s="19" t="s">
        <v>75</v>
      </c>
      <c r="C47" s="54"/>
      <c r="D47" s="54"/>
      <c r="E47" s="54"/>
      <c r="F47" s="62">
        <f>ROUND(0.2*F34,2)</f>
        <v>0</v>
      </c>
      <c r="G47" s="66" t="s">
        <v>82</v>
      </c>
    </row>
    <row r="48" spans="1:7" ht="39" customHeight="1">
      <c r="A48" s="57" t="s">
        <v>45</v>
      </c>
      <c r="B48" s="19" t="s">
        <v>76</v>
      </c>
      <c r="C48" s="54"/>
      <c r="D48" s="54"/>
      <c r="E48" s="55"/>
      <c r="F48" s="36">
        <f>ROUND(0.15*F47,2)</f>
        <v>0</v>
      </c>
      <c r="G48" s="66" t="s">
        <v>82</v>
      </c>
    </row>
    <row r="49" spans="1:7" ht="40.5" customHeight="1">
      <c r="A49" s="57" t="s">
        <v>46</v>
      </c>
      <c r="B49" s="19" t="s">
        <v>77</v>
      </c>
      <c r="C49" s="54"/>
      <c r="D49" s="54"/>
      <c r="E49" s="55"/>
      <c r="F49" s="36">
        <f>ROUND(0.15*F47,2)</f>
        <v>0</v>
      </c>
      <c r="G49" s="66" t="s">
        <v>82</v>
      </c>
    </row>
    <row r="50" spans="1:7" ht="30" customHeight="1">
      <c r="A50" s="111" t="s">
        <v>65</v>
      </c>
      <c r="B50" s="112"/>
      <c r="C50" s="112"/>
      <c r="D50" s="112"/>
      <c r="E50" s="113"/>
      <c r="F50" s="28">
        <f>SUM(F34+F46)</f>
        <v>0</v>
      </c>
      <c r="G50" s="40"/>
    </row>
    <row r="51" spans="1:7" ht="32.25" customHeight="1" thickBot="1">
      <c r="A51" s="122" t="s">
        <v>53</v>
      </c>
      <c r="B51" s="123"/>
      <c r="C51" s="123"/>
      <c r="D51" s="123"/>
      <c r="E51" s="123"/>
      <c r="F51" s="29">
        <f>F50*80%</f>
        <v>0</v>
      </c>
      <c r="G51" s="41"/>
    </row>
    <row r="52" spans="1:7" ht="7.5" customHeight="1" thickBot="1">
      <c r="A52" s="15"/>
      <c r="B52" s="15"/>
      <c r="C52" s="15"/>
      <c r="D52" s="15"/>
      <c r="E52" s="15"/>
      <c r="F52" s="16"/>
      <c r="G52" s="44"/>
    </row>
    <row r="53" spans="1:7" ht="25.5" customHeight="1">
      <c r="A53" s="98" t="s">
        <v>57</v>
      </c>
      <c r="B53" s="99"/>
      <c r="C53" s="99"/>
      <c r="D53" s="99"/>
      <c r="E53" s="99"/>
      <c r="F53" s="100"/>
      <c r="G53" s="42"/>
    </row>
    <row r="54" spans="1:7" ht="20.25" customHeight="1">
      <c r="A54" s="105" t="s">
        <v>42</v>
      </c>
      <c r="B54" s="106"/>
      <c r="C54" s="106"/>
      <c r="D54" s="106"/>
      <c r="E54" s="106"/>
      <c r="F54" s="34">
        <f>F55+F64</f>
        <v>0</v>
      </c>
      <c r="G54" s="45"/>
    </row>
    <row r="55" spans="1:7" ht="19.649999999999999" customHeight="1">
      <c r="A55" s="118" t="s">
        <v>63</v>
      </c>
      <c r="B55" s="119"/>
      <c r="C55" s="119"/>
      <c r="D55" s="119"/>
      <c r="E55" s="119"/>
      <c r="F55" s="26">
        <f>SUM(F56:F63)</f>
        <v>0</v>
      </c>
      <c r="G55" s="46"/>
    </row>
    <row r="56" spans="1:7" ht="27" customHeight="1">
      <c r="A56" s="17" t="s">
        <v>36</v>
      </c>
      <c r="B56" s="59"/>
      <c r="C56" s="60"/>
      <c r="D56" s="61">
        <v>0</v>
      </c>
      <c r="E56" s="60">
        <v>0</v>
      </c>
      <c r="F56" s="36">
        <f>D56*E56</f>
        <v>0</v>
      </c>
      <c r="G56" s="66"/>
    </row>
    <row r="57" spans="1:7" ht="27" customHeight="1">
      <c r="A57" s="17" t="s">
        <v>37</v>
      </c>
      <c r="B57" s="59"/>
      <c r="C57" s="60"/>
      <c r="D57" s="61">
        <v>0</v>
      </c>
      <c r="E57" s="60">
        <v>0</v>
      </c>
      <c r="F57" s="36">
        <f t="shared" ref="F57:F63" si="2">D57*E57</f>
        <v>0</v>
      </c>
      <c r="G57" s="66"/>
    </row>
    <row r="58" spans="1:7" ht="27" customHeight="1">
      <c r="A58" s="17" t="s">
        <v>38</v>
      </c>
      <c r="B58" s="59"/>
      <c r="C58" s="60"/>
      <c r="D58" s="61">
        <v>0</v>
      </c>
      <c r="E58" s="60">
        <v>0</v>
      </c>
      <c r="F58" s="36">
        <f t="shared" si="2"/>
        <v>0</v>
      </c>
      <c r="G58" s="66"/>
    </row>
    <row r="59" spans="1:7" ht="27" customHeight="1">
      <c r="A59" s="17" t="s">
        <v>43</v>
      </c>
      <c r="B59" s="59"/>
      <c r="C59" s="60"/>
      <c r="D59" s="61">
        <v>0</v>
      </c>
      <c r="E59" s="60">
        <v>0</v>
      </c>
      <c r="F59" s="36">
        <f t="shared" si="2"/>
        <v>0</v>
      </c>
      <c r="G59" s="66"/>
    </row>
    <row r="60" spans="1:7" ht="27" customHeight="1">
      <c r="A60" s="17" t="s">
        <v>48</v>
      </c>
      <c r="B60" s="59"/>
      <c r="C60" s="60"/>
      <c r="D60" s="61">
        <v>0</v>
      </c>
      <c r="E60" s="60">
        <v>0</v>
      </c>
      <c r="F60" s="36">
        <f t="shared" si="2"/>
        <v>0</v>
      </c>
      <c r="G60" s="66"/>
    </row>
    <row r="61" spans="1:7" ht="27" customHeight="1">
      <c r="A61" s="17" t="s">
        <v>49</v>
      </c>
      <c r="B61" s="59"/>
      <c r="C61" s="60"/>
      <c r="D61" s="61">
        <v>0</v>
      </c>
      <c r="E61" s="60">
        <v>0</v>
      </c>
      <c r="F61" s="36">
        <f t="shared" si="2"/>
        <v>0</v>
      </c>
      <c r="G61" s="66"/>
    </row>
    <row r="62" spans="1:7" ht="27" customHeight="1">
      <c r="A62" s="17" t="s">
        <v>50</v>
      </c>
      <c r="B62" s="59"/>
      <c r="C62" s="60"/>
      <c r="D62" s="61">
        <v>0</v>
      </c>
      <c r="E62" s="60">
        <v>0</v>
      </c>
      <c r="F62" s="36">
        <f t="shared" si="2"/>
        <v>0</v>
      </c>
      <c r="G62" s="66"/>
    </row>
    <row r="63" spans="1:7" ht="27" customHeight="1">
      <c r="A63" s="17" t="s">
        <v>51</v>
      </c>
      <c r="B63" s="59"/>
      <c r="C63" s="60"/>
      <c r="D63" s="61">
        <v>0</v>
      </c>
      <c r="E63" s="60">
        <v>0</v>
      </c>
      <c r="F63" s="36">
        <f t="shared" si="2"/>
        <v>0</v>
      </c>
      <c r="G63" s="66"/>
    </row>
    <row r="64" spans="1:7" ht="19.649999999999999" customHeight="1">
      <c r="A64" s="103" t="s">
        <v>87</v>
      </c>
      <c r="B64" s="104"/>
      <c r="C64" s="104"/>
      <c r="D64" s="104"/>
      <c r="E64" s="104"/>
      <c r="F64" s="25">
        <f>SUM(F65)</f>
        <v>0</v>
      </c>
      <c r="G64" s="40"/>
    </row>
    <row r="65" spans="1:7" ht="21.9" customHeight="1">
      <c r="A65" s="17" t="s">
        <v>39</v>
      </c>
      <c r="B65" s="59"/>
      <c r="C65" s="60"/>
      <c r="D65" s="61">
        <v>0</v>
      </c>
      <c r="E65" s="60">
        <v>0</v>
      </c>
      <c r="F65" s="36">
        <f>D65*E65</f>
        <v>0</v>
      </c>
      <c r="G65" s="66"/>
    </row>
    <row r="66" spans="1:7" ht="21" customHeight="1">
      <c r="A66" s="116" t="s">
        <v>41</v>
      </c>
      <c r="B66" s="117"/>
      <c r="C66" s="117"/>
      <c r="D66" s="117"/>
      <c r="E66" s="117"/>
      <c r="F66" s="35">
        <f>SUM(F67:F69)</f>
        <v>0</v>
      </c>
      <c r="G66" s="45"/>
    </row>
    <row r="67" spans="1:7" ht="27" customHeight="1">
      <c r="A67" s="57" t="s">
        <v>44</v>
      </c>
      <c r="B67" s="19" t="s">
        <v>78</v>
      </c>
      <c r="C67" s="54"/>
      <c r="D67" s="54"/>
      <c r="E67" s="54"/>
      <c r="F67" s="62">
        <f>ROUND(0.2*F54,2)</f>
        <v>0</v>
      </c>
      <c r="G67" s="66" t="s">
        <v>82</v>
      </c>
    </row>
    <row r="68" spans="1:7" ht="40.799999999999997" customHeight="1">
      <c r="A68" s="57" t="s">
        <v>45</v>
      </c>
      <c r="B68" s="19" t="s">
        <v>79</v>
      </c>
      <c r="C68" s="54"/>
      <c r="D68" s="54"/>
      <c r="E68" s="55"/>
      <c r="F68" s="36">
        <f>ROUND(0.15*F67,2)</f>
        <v>0</v>
      </c>
      <c r="G68" s="66" t="s">
        <v>82</v>
      </c>
    </row>
    <row r="69" spans="1:7" ht="40.200000000000003" customHeight="1">
      <c r="A69" s="57" t="s">
        <v>46</v>
      </c>
      <c r="B69" s="19" t="s">
        <v>80</v>
      </c>
      <c r="C69" s="54"/>
      <c r="D69" s="54"/>
      <c r="E69" s="55"/>
      <c r="F69" s="36">
        <f>ROUND(0.15*F67,2)</f>
        <v>0</v>
      </c>
      <c r="G69" s="66" t="s">
        <v>82</v>
      </c>
    </row>
    <row r="70" spans="1:7" ht="30" customHeight="1">
      <c r="A70" s="111" t="s">
        <v>64</v>
      </c>
      <c r="B70" s="112"/>
      <c r="C70" s="112"/>
      <c r="D70" s="112"/>
      <c r="E70" s="113"/>
      <c r="F70" s="28">
        <f>SUM(F54+F66)</f>
        <v>0</v>
      </c>
      <c r="G70" s="40"/>
    </row>
    <row r="71" spans="1:7" ht="32.25" customHeight="1" thickBot="1">
      <c r="A71" s="101" t="s">
        <v>54</v>
      </c>
      <c r="B71" s="102"/>
      <c r="C71" s="102"/>
      <c r="D71" s="102"/>
      <c r="E71" s="102"/>
      <c r="F71" s="39">
        <f>F70*80%</f>
        <v>0</v>
      </c>
      <c r="G71" s="47"/>
    </row>
    <row r="72" spans="1:7" ht="32.25" customHeight="1" thickBot="1">
      <c r="A72" s="80" t="s">
        <v>61</v>
      </c>
      <c r="B72" s="81"/>
      <c r="C72" s="81"/>
      <c r="D72" s="81"/>
      <c r="E72" s="81"/>
      <c r="F72" s="51">
        <f>SUM(F30+F50+F70)</f>
        <v>0</v>
      </c>
      <c r="G72" s="50"/>
    </row>
    <row r="73" spans="1:7" ht="32.25" customHeight="1" thickBot="1">
      <c r="A73" s="109" t="s">
        <v>62</v>
      </c>
      <c r="B73" s="110"/>
      <c r="C73" s="110"/>
      <c r="D73" s="110"/>
      <c r="E73" s="110"/>
      <c r="F73" s="52">
        <f>F31+F51+F71</f>
        <v>0</v>
      </c>
      <c r="G73" s="48"/>
    </row>
    <row r="74" spans="1:7" ht="15" customHeight="1">
      <c r="A74" s="15"/>
      <c r="B74" s="15"/>
      <c r="C74" s="15"/>
      <c r="D74" s="15"/>
      <c r="E74" s="15"/>
      <c r="F74" s="16"/>
    </row>
    <row r="75" spans="1:7" ht="28.8" customHeight="1">
      <c r="A75" s="108" t="s">
        <v>71</v>
      </c>
      <c r="B75" s="108"/>
      <c r="C75" s="108"/>
      <c r="D75" s="108"/>
      <c r="E75" s="108"/>
      <c r="F75" s="108"/>
      <c r="G75" s="108"/>
    </row>
    <row r="76" spans="1:7" ht="49.2" customHeight="1">
      <c r="A76" s="108" t="s">
        <v>81</v>
      </c>
      <c r="B76" s="108"/>
      <c r="C76" s="108"/>
      <c r="D76" s="108"/>
      <c r="E76" s="108"/>
      <c r="F76" s="108"/>
      <c r="G76" s="108"/>
    </row>
    <row r="77" spans="1:7" ht="45" customHeight="1">
      <c r="A77" s="107" t="s">
        <v>68</v>
      </c>
      <c r="B77" s="107"/>
      <c r="C77" s="107"/>
      <c r="D77" s="107"/>
      <c r="E77" s="107"/>
      <c r="F77" s="107"/>
      <c r="G77" s="107"/>
    </row>
    <row r="78" spans="1:7" ht="45.75" customHeight="1">
      <c r="A78" s="107" t="s">
        <v>69</v>
      </c>
      <c r="B78" s="107"/>
      <c r="C78" s="107"/>
      <c r="D78" s="107"/>
      <c r="E78" s="107"/>
      <c r="F78" s="107"/>
      <c r="G78" s="107"/>
    </row>
    <row r="79" spans="1:7" ht="15" customHeight="1">
      <c r="A79" s="9"/>
      <c r="B79" s="9"/>
      <c r="C79" s="9"/>
      <c r="D79" s="9"/>
      <c r="E79" s="9"/>
      <c r="F79" s="9"/>
    </row>
    <row r="80" spans="1:7" ht="36.75" customHeight="1">
      <c r="A80" s="9"/>
      <c r="B80" s="9"/>
      <c r="C80" s="9"/>
      <c r="D80" s="9"/>
      <c r="E80" s="9"/>
      <c r="F80" s="9"/>
    </row>
    <row r="81" spans="1:6" ht="48.75" customHeight="1">
      <c r="A81" s="9"/>
      <c r="B81" s="9"/>
      <c r="C81" s="9"/>
      <c r="D81" s="9"/>
      <c r="E81" s="9"/>
      <c r="F81" s="9"/>
    </row>
    <row r="82" spans="1:6" ht="15.75" customHeight="1">
      <c r="A82" s="9"/>
      <c r="B82" s="9"/>
      <c r="C82" s="9"/>
      <c r="D82" s="9"/>
      <c r="E82" s="9"/>
      <c r="F82" s="9"/>
    </row>
    <row r="83" spans="1:6" ht="14.4">
      <c r="A83" s="9"/>
      <c r="B83" s="9"/>
      <c r="C83" s="9"/>
      <c r="D83" s="9"/>
      <c r="E83" s="9"/>
      <c r="F83" s="9"/>
    </row>
    <row r="84" spans="1:6" ht="14.4">
      <c r="A84" s="9"/>
      <c r="B84" s="9"/>
      <c r="C84" s="9"/>
      <c r="D84" s="9"/>
      <c r="E84" s="9"/>
      <c r="F84" s="9"/>
    </row>
    <row r="85" spans="1:6" ht="14.4">
      <c r="A85" s="9"/>
      <c r="B85" s="9"/>
      <c r="C85" s="9"/>
      <c r="D85" s="9"/>
      <c r="E85" s="9"/>
      <c r="F85" s="9"/>
    </row>
    <row r="86" spans="1:6" ht="14.4">
      <c r="A86" s="9"/>
      <c r="B86" s="9"/>
      <c r="C86" s="9"/>
      <c r="D86" s="9"/>
      <c r="E86" s="9"/>
      <c r="F86" s="9"/>
    </row>
  </sheetData>
  <mergeCells count="33">
    <mergeCell ref="A30:E30"/>
    <mergeCell ref="A26:E26"/>
    <mergeCell ref="A66:E66"/>
    <mergeCell ref="A70:E70"/>
    <mergeCell ref="A55:E55"/>
    <mergeCell ref="A46:E46"/>
    <mergeCell ref="A34:E34"/>
    <mergeCell ref="A35:E35"/>
    <mergeCell ref="A44:E44"/>
    <mergeCell ref="A50:E50"/>
    <mergeCell ref="A51:E51"/>
    <mergeCell ref="A53:F53"/>
    <mergeCell ref="A77:G77"/>
    <mergeCell ref="A78:G78"/>
    <mergeCell ref="A75:G75"/>
    <mergeCell ref="A76:G76"/>
    <mergeCell ref="A73:E73"/>
    <mergeCell ref="B5:G5"/>
    <mergeCell ref="A72:E72"/>
    <mergeCell ref="A14:E14"/>
    <mergeCell ref="A12:B12"/>
    <mergeCell ref="A13:F13"/>
    <mergeCell ref="A15:E15"/>
    <mergeCell ref="A9:B9"/>
    <mergeCell ref="A10:B10"/>
    <mergeCell ref="C9:G9"/>
    <mergeCell ref="C10:G10"/>
    <mergeCell ref="A31:E31"/>
    <mergeCell ref="A33:F33"/>
    <mergeCell ref="A71:E71"/>
    <mergeCell ref="A24:E24"/>
    <mergeCell ref="A64:E64"/>
    <mergeCell ref="A54:E54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finansowanie projektu PP1</vt:lpstr>
      <vt:lpstr>Harm. wydatków PP1 zadanie 1</vt:lpstr>
      <vt:lpstr>Formularz Formular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Terpiłowska</dc:creator>
  <cp:lastModifiedBy>Euroregion Euroregion</cp:lastModifiedBy>
  <cp:lastPrinted>2023-11-20T07:57:49Z</cp:lastPrinted>
  <dcterms:created xsi:type="dcterms:W3CDTF">2015-07-31T06:15:47Z</dcterms:created>
  <dcterms:modified xsi:type="dcterms:W3CDTF">2025-12-22T10:38:07Z</dcterms:modified>
</cp:coreProperties>
</file>