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ane\2021-2027\Ogłoszenia o naborach\6. nabór 22.04.2025-13.05.2025\PL\"/>
    </mc:Choice>
  </mc:AlternateContent>
  <xr:revisionPtr revIDLastSave="0" documentId="8_{FF881E0C-F1E3-452B-ABB4-62C3B14DF6D0}" xr6:coauthVersionLast="47" xr6:coauthVersionMax="47" xr10:uidLastSave="{00000000-0000-0000-0000-000000000000}"/>
  <bookViews>
    <workbookView xWindow="-108" yWindow="-108" windowWidth="23256" windowHeight="1389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<sst xmlns="http://schemas.openxmlformats.org/spreadsheetml/2006/main" count="128" uniqueCount="88">
  <si>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</si>
  <si>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</si>
  <si>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</si>
  <si>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</si>
  <si>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</si>
  <si>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</si>
  <si>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</si>
  <si>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</si>
  <si>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</si>
  <si>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</si>
  <si>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</si>
  <si>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</si>
  <si>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</si>
  <si>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</si>
  <si>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</si>
  <si>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</si>
  <si>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</si>
  <si>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</si>
  <si>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</si>
  <si>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</si>
  <si>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</si>
  <si>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</si>
  <si>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</si>
  <si>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</si>
  <si>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</si>
  <si>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</si>
  <si>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</si>
  <si>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</si>
  <si>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</si>
  <si>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</si>
  <si>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</si>
  <si>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</si>
  <si>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</si>
  <si>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</si>
  <si>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</si>
  <si>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</si>
  <si>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</si>
  <si>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</si>
  <si>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</si>
  <si>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</si>
  <si>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</si>
  <si>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</si>
  <si>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</si>
  <si>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</si>
  <si>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</si>
  <si>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</si>
  <si>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</si>
  <si>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</si>
  <si>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</si>
  <si>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</si>
  <si>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</si>
  <si>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</si>
  <si>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</si>
  <si>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</si>
  <si>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</si>
  <si>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</si>
  <si>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</si>
  <si>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</si>
  <si>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</si>
  <si>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</si>
  <si>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</si>
  <si>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</si>
  <si>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</si>
  <si>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</si>
  <si>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</si>
  <si>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</si>
  <si>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</si>
  <si>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</si>
  <si>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</si>
  <si>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</si>
  <si>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</si>
  <si>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</si>
  <si>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</si>
  <si>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</si>
  <si>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</si>
  <si>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</si>
  <si>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</si>
  <si>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</si>
  <si>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</si>
  <si>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</si>
  <si>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</si>
  <si>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</si>
  <si>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</si>
  <si>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</si>
  <si>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</si>
  <si>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</si>
  <si>
    <t>Wersja 6 / Version 6</t>
  </si>
  <si>
    <t>stawka ryczałtowa / Pauschalsatz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</si>
</sst>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9" customFormat="1" ht="14.25" customHeight="1" thickBot="1">
      <c r="A4" s="72" t="s">
        <v>3</v>
      </c>
      <c r="B4" s="72"/>
      <c r="C4" s="73" t="s">
        <v>4</v>
      </c>
      <c r="D4" s="72"/>
      <c r="E4" s="72"/>
      <c r="F4" s="72"/>
      <c r="G4" s="71" t="s">
        <v>5</v>
      </c>
      <c r="H4" s="71"/>
      <c r="I4" s="71" t="s">
        <v>6</v>
      </c>
      <c r="J4" s="71"/>
      <c r="K4" s="71" t="s">
        <v>7</v>
      </c>
      <c r="L4" s="71"/>
      <c r="M4" s="71"/>
      <c r="N4" s="71" t="s">
        <v>8</v>
      </c>
      <c r="O4" s="71"/>
    </row>
    <row r="5" spans="1:15" s="9" customFormat="1" ht="15" thickBot="1">
      <c r="A5" s="72"/>
      <c r="B5" s="72"/>
      <c r="C5" s="72"/>
      <c r="D5" s="72"/>
      <c r="E5" s="72"/>
      <c r="F5" s="72"/>
      <c r="G5" s="71"/>
      <c r="H5" s="71"/>
      <c r="I5" s="71"/>
      <c r="J5" s="71"/>
      <c r="K5" s="71"/>
      <c r="L5" s="71"/>
      <c r="M5" s="71"/>
      <c r="N5" s="71"/>
      <c r="O5" s="71"/>
    </row>
    <row r="6" spans="1:15" s="9" customFormat="1" ht="15" thickBot="1">
      <c r="A6" s="72"/>
      <c r="B6" s="72"/>
      <c r="C6" s="72"/>
      <c r="D6" s="72"/>
      <c r="E6" s="72"/>
      <c r="F6" s="72"/>
      <c r="G6" s="71"/>
      <c r="H6" s="71"/>
      <c r="I6" s="71"/>
      <c r="J6" s="71"/>
      <c r="K6" s="71"/>
      <c r="L6" s="71"/>
      <c r="M6" s="71"/>
      <c r="N6" s="71"/>
      <c r="O6" s="71"/>
    </row>
    <row r="7" spans="1:15" s="9" customFormat="1" ht="56.25" customHeight="1" thickBot="1">
      <c r="A7" s="70" t="s">
        <v>9</v>
      </c>
      <c r="B7" s="70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s="9" customFormat="1" ht="53.25" customHeight="1" thickBot="1">
      <c r="A8" s="70" t="s">
        <v>10</v>
      </c>
      <c r="B8" s="70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s="9" customFormat="1" ht="55.5" customHeight="1" thickBot="1">
      <c r="A9" s="70" t="s">
        <v>11</v>
      </c>
      <c r="B9" s="70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s="9" customFormat="1" ht="56.25" customHeight="1" thickBot="1">
      <c r="A10" s="70" t="s">
        <v>12</v>
      </c>
      <c r="B10" s="7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s="9" customFormat="1" ht="54.75" customHeight="1" thickBot="1">
      <c r="A11" s="70" t="s">
        <v>13</v>
      </c>
      <c r="B11" s="70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s="9" customFormat="1" ht="51.75" customHeight="1" thickBot="1">
      <c r="A12" s="70" t="s">
        <v>14</v>
      </c>
      <c r="B12" s="7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s="9" customFormat="1" ht="15" thickBot="1">
      <c r="A13" s="68" t="s">
        <v>15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69"/>
      <c r="N13" s="69"/>
      <c r="O13" s="69"/>
    </row>
    <row r="14" spans="1:15" s="9" customFormat="1" ht="15" thickBot="1">
      <c r="A14" s="68" t="s">
        <v>16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  <c r="M14" s="69"/>
      <c r="N14" s="69"/>
      <c r="O14" s="69"/>
    </row>
    <row r="15" spans="1:15" s="9" customFormat="1" ht="15" thickBot="1">
      <c r="A15" s="68" t="s">
        <v>17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69"/>
      <c r="N15" s="69"/>
      <c r="O15" s="69"/>
    </row>
    <row r="17" spans="1:1">
      <c r="A17" t="s">
        <v>18</v>
      </c>
    </row>
  </sheetData>
  <mergeCells count="49">
    <mergeCell ref="A3:O3"/>
    <mergeCell ref="A4:B6"/>
    <mergeCell ref="C4:F6"/>
    <mergeCell ref="G4:H6"/>
    <mergeCell ref="I4:J6"/>
    <mergeCell ref="K4:M6"/>
    <mergeCell ref="N4:O6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C12:F12"/>
    <mergeCell ref="G12:H12"/>
    <mergeCell ref="C10:F10"/>
    <mergeCell ref="G10:H10"/>
    <mergeCell ref="I10:J10"/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0"/>
      <c r="O2" s="10"/>
    </row>
    <row r="3" spans="1:15" s="13" customFormat="1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9" customFormat="1" ht="14.4">
      <c r="A4" s="74" t="s">
        <v>21</v>
      </c>
      <c r="B4" s="78">
        <v>2016</v>
      </c>
      <c r="C4" s="78"/>
      <c r="D4" s="78"/>
      <c r="E4" s="78"/>
      <c r="F4" s="78">
        <v>2017</v>
      </c>
      <c r="G4" s="78"/>
      <c r="H4" s="78"/>
      <c r="I4" s="78"/>
      <c r="J4" s="78">
        <v>2018</v>
      </c>
      <c r="K4" s="78"/>
      <c r="L4" s="78"/>
      <c r="M4" s="78"/>
    </row>
    <row r="5" spans="1:15" s="9" customFormat="1" ht="14.4">
      <c r="A5" s="75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zoomScale="115" zoomScaleNormal="115" workbookViewId="0">
      <selection activeCell="J69" sqref="J69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106" t="s">
        <v>70</v>
      </c>
      <c r="C5" s="106"/>
      <c r="D5" s="106"/>
      <c r="E5" s="106"/>
      <c r="F5" s="106"/>
      <c r="G5" s="106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86</v>
      </c>
      <c r="B8" s="56"/>
    </row>
    <row r="9" spans="1:8" ht="16.2" thickBot="1">
      <c r="A9" s="113" t="s">
        <v>40</v>
      </c>
      <c r="B9" s="114"/>
      <c r="C9" s="117"/>
      <c r="D9" s="118"/>
      <c r="E9" s="118"/>
      <c r="F9" s="118"/>
      <c r="G9" s="119"/>
    </row>
    <row r="10" spans="1:8" ht="16.2" thickBot="1">
      <c r="A10" s="115" t="s">
        <v>50</v>
      </c>
      <c r="B10" s="116"/>
      <c r="C10" s="117"/>
      <c r="D10" s="118"/>
      <c r="E10" s="118"/>
      <c r="F10" s="118"/>
      <c r="G10" s="119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109" t="s">
        <v>74</v>
      </c>
      <c r="B12" s="110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111" t="s">
        <v>58</v>
      </c>
      <c r="B13" s="112"/>
      <c r="C13" s="112"/>
      <c r="D13" s="112"/>
      <c r="E13" s="112"/>
      <c r="F13" s="112"/>
      <c r="G13" s="30"/>
    </row>
    <row r="14" spans="1:8" ht="20.25" customHeight="1">
      <c r="A14" s="90" t="s">
        <v>44</v>
      </c>
      <c r="B14" s="91"/>
      <c r="C14" s="91"/>
      <c r="D14" s="91"/>
      <c r="E14" s="91"/>
      <c r="F14" s="24">
        <f>SUM(F15+F24)</f>
        <v>0</v>
      </c>
      <c r="G14" s="31"/>
    </row>
    <row r="15" spans="1:8" ht="19.649999999999999" customHeight="1">
      <c r="A15" s="92" t="s">
        <v>66</v>
      </c>
      <c r="B15" s="93"/>
      <c r="C15" s="93"/>
      <c r="D15" s="93"/>
      <c r="E15" s="93"/>
      <c r="F15" s="25">
        <f>SUM(F16:F23)</f>
        <v>0</v>
      </c>
      <c r="G15" s="32"/>
    </row>
    <row r="16" spans="1:8" ht="27" customHeight="1">
      <c r="A16" s="17" t="s">
        <v>36</v>
      </c>
      <c r="B16" s="59"/>
      <c r="C16" s="60"/>
      <c r="D16" s="61">
        <v>0</v>
      </c>
      <c r="E16" s="60">
        <v>0</v>
      </c>
      <c r="F16" s="36">
        <f>D16*E16</f>
        <v>0</v>
      </c>
      <c r="G16" s="66"/>
    </row>
    <row r="17" spans="1:9" ht="29.25" customHeight="1">
      <c r="A17" s="17" t="s">
        <v>37</v>
      </c>
      <c r="B17" s="59"/>
      <c r="C17" s="64"/>
      <c r="D17" s="61">
        <v>0</v>
      </c>
      <c r="E17" s="60">
        <v>0</v>
      </c>
      <c r="F17" s="36">
        <f>D17*E17</f>
        <v>0</v>
      </c>
      <c r="G17" s="66"/>
    </row>
    <row r="18" spans="1:9" ht="29.25" customHeight="1">
      <c r="A18" s="17" t="s">
        <v>38</v>
      </c>
      <c r="B18" s="59"/>
      <c r="C18" s="64"/>
      <c r="D18" s="65">
        <v>0</v>
      </c>
      <c r="E18" s="60">
        <v>0</v>
      </c>
      <c r="F18" s="36">
        <f t="shared" ref="F18:F23" si="0">D18*E18</f>
        <v>0</v>
      </c>
      <c r="G18" s="66"/>
    </row>
    <row r="19" spans="1:9" ht="29.25" customHeight="1">
      <c r="A19" s="17" t="s">
        <v>46</v>
      </c>
      <c r="B19" s="59"/>
      <c r="C19" s="64"/>
      <c r="D19" s="65">
        <v>0</v>
      </c>
      <c r="E19" s="60">
        <v>0</v>
      </c>
      <c r="F19" s="36">
        <f t="shared" si="0"/>
        <v>0</v>
      </c>
      <c r="G19" s="66"/>
    </row>
    <row r="20" spans="1:9" ht="29.25" customHeight="1">
      <c r="A20" s="17" t="s">
        <v>51</v>
      </c>
      <c r="B20" s="59"/>
      <c r="C20" s="64"/>
      <c r="D20" s="65">
        <v>0</v>
      </c>
      <c r="E20" s="60">
        <v>0</v>
      </c>
      <c r="F20" s="36">
        <f t="shared" si="0"/>
        <v>0</v>
      </c>
      <c r="G20" s="66"/>
    </row>
    <row r="21" spans="1:9" ht="29.25" customHeight="1">
      <c r="A21" s="17" t="s">
        <v>52</v>
      </c>
      <c r="B21" s="59"/>
      <c r="C21" s="64"/>
      <c r="D21" s="65">
        <v>0</v>
      </c>
      <c r="E21" s="60">
        <v>0</v>
      </c>
      <c r="F21" s="36">
        <f t="shared" si="0"/>
        <v>0</v>
      </c>
      <c r="G21" s="66"/>
    </row>
    <row r="22" spans="1:9" ht="29.25" customHeight="1">
      <c r="A22" s="17" t="s">
        <v>53</v>
      </c>
      <c r="B22" s="59"/>
      <c r="C22" s="64"/>
      <c r="D22" s="65">
        <v>0</v>
      </c>
      <c r="E22" s="60">
        <v>0</v>
      </c>
      <c r="F22" s="36">
        <f t="shared" si="0"/>
        <v>0</v>
      </c>
      <c r="G22" s="66"/>
    </row>
    <row r="23" spans="1:9" ht="29.25" customHeight="1">
      <c r="A23" s="17" t="s">
        <v>54</v>
      </c>
      <c r="B23" s="59"/>
      <c r="C23" s="64"/>
      <c r="D23" s="65">
        <v>0</v>
      </c>
      <c r="E23" s="60">
        <v>0</v>
      </c>
      <c r="F23" s="36">
        <f t="shared" si="0"/>
        <v>0</v>
      </c>
      <c r="G23" s="66"/>
    </row>
    <row r="24" spans="1:9" ht="19.649999999999999" customHeight="1">
      <c r="A24" s="125" t="s">
        <v>45</v>
      </c>
      <c r="B24" s="126"/>
      <c r="C24" s="126"/>
      <c r="D24" s="126"/>
      <c r="E24" s="126"/>
      <c r="F24" s="25">
        <f>SUM(F25)</f>
        <v>0</v>
      </c>
      <c r="G24" s="40"/>
    </row>
    <row r="25" spans="1:9" ht="21.9" customHeight="1">
      <c r="A25" s="17" t="s">
        <v>39</v>
      </c>
      <c r="B25" s="59"/>
      <c r="C25" s="60"/>
      <c r="D25" s="61">
        <v>0</v>
      </c>
      <c r="E25" s="60">
        <v>0</v>
      </c>
      <c r="F25" s="36">
        <f>D25*E25</f>
        <v>0</v>
      </c>
      <c r="G25" s="66"/>
      <c r="I25" s="14"/>
    </row>
    <row r="26" spans="1:9" ht="21" customHeight="1">
      <c r="A26" s="82" t="s">
        <v>43</v>
      </c>
      <c r="B26" s="83"/>
      <c r="C26" s="83"/>
      <c r="D26" s="83"/>
      <c r="E26" s="83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76</v>
      </c>
      <c r="C27" s="54"/>
      <c r="D27" s="54"/>
      <c r="E27" s="54"/>
      <c r="F27" s="62">
        <f>ROUND(0.2*F14,2)</f>
        <v>0</v>
      </c>
      <c r="G27" s="66" t="s">
        <v>87</v>
      </c>
    </row>
    <row r="28" spans="1:9" ht="39.6" customHeight="1">
      <c r="A28" s="57" t="s">
        <v>48</v>
      </c>
      <c r="B28" s="19" t="s">
        <v>77</v>
      </c>
      <c r="C28" s="54"/>
      <c r="D28" s="54"/>
      <c r="E28" s="55"/>
      <c r="F28" s="36">
        <f>ROUND(0.15*F27,2)</f>
        <v>0</v>
      </c>
      <c r="G28" s="66" t="s">
        <v>87</v>
      </c>
    </row>
    <row r="29" spans="1:9" ht="41.4" customHeight="1">
      <c r="A29" s="57" t="s">
        <v>49</v>
      </c>
      <c r="B29" s="19" t="s">
        <v>78</v>
      </c>
      <c r="C29" s="54"/>
      <c r="D29" s="54"/>
      <c r="E29" s="55"/>
      <c r="F29" s="36">
        <f>ROUND(0.15*F27,2)</f>
        <v>0</v>
      </c>
      <c r="G29" s="66" t="s">
        <v>87</v>
      </c>
    </row>
    <row r="30" spans="1:9" ht="30" customHeight="1">
      <c r="A30" s="79" t="s">
        <v>69</v>
      </c>
      <c r="B30" s="80"/>
      <c r="C30" s="80"/>
      <c r="D30" s="80"/>
      <c r="E30" s="81"/>
      <c r="F30" s="28">
        <f>SUM(F14+F26)</f>
        <v>0</v>
      </c>
      <c r="G30" s="40"/>
    </row>
    <row r="31" spans="1:9" ht="32.25" customHeight="1" thickBot="1">
      <c r="A31" s="120" t="s">
        <v>55</v>
      </c>
      <c r="B31" s="121"/>
      <c r="C31" s="121"/>
      <c r="D31" s="121"/>
      <c r="E31" s="122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99" t="s">
        <v>59</v>
      </c>
      <c r="B33" s="100"/>
      <c r="C33" s="100"/>
      <c r="D33" s="100"/>
      <c r="E33" s="100"/>
      <c r="F33" s="101"/>
      <c r="G33" s="42"/>
    </row>
    <row r="34" spans="1:7" ht="20.25" customHeight="1">
      <c r="A34" s="90" t="s">
        <v>44</v>
      </c>
      <c r="B34" s="91"/>
      <c r="C34" s="91"/>
      <c r="D34" s="91"/>
      <c r="E34" s="91"/>
      <c r="F34" s="24">
        <f>F35+F44</f>
        <v>0</v>
      </c>
      <c r="G34" s="43"/>
    </row>
    <row r="35" spans="1:7" ht="19.649999999999999" customHeight="1">
      <c r="A35" s="92" t="s">
        <v>66</v>
      </c>
      <c r="B35" s="93"/>
      <c r="C35" s="93"/>
      <c r="D35" s="93"/>
      <c r="E35" s="93"/>
      <c r="F35" s="25">
        <f>SUM(F36:F43)</f>
        <v>0</v>
      </c>
      <c r="G35" s="40"/>
    </row>
    <row r="36" spans="1:7" ht="28.5" customHeight="1">
      <c r="A36" s="17" t="s">
        <v>36</v>
      </c>
      <c r="B36" s="59"/>
      <c r="C36" s="60"/>
      <c r="D36" s="61">
        <v>0</v>
      </c>
      <c r="E36" s="60">
        <v>0</v>
      </c>
      <c r="F36" s="36">
        <f>D36*E36</f>
        <v>0</v>
      </c>
      <c r="G36" s="66"/>
    </row>
    <row r="37" spans="1:7" ht="28.5" customHeight="1">
      <c r="A37" s="17" t="s">
        <v>37</v>
      </c>
      <c r="B37" s="59"/>
      <c r="C37" s="60"/>
      <c r="D37" s="61">
        <v>0</v>
      </c>
      <c r="E37" s="60">
        <v>0</v>
      </c>
      <c r="F37" s="36">
        <f>D37*E37</f>
        <v>0</v>
      </c>
      <c r="G37" s="66"/>
    </row>
    <row r="38" spans="1:7" ht="28.5" customHeight="1">
      <c r="A38" s="17" t="s">
        <v>38</v>
      </c>
      <c r="B38" s="59"/>
      <c r="C38" s="60"/>
      <c r="D38" s="61">
        <v>0</v>
      </c>
      <c r="E38" s="60">
        <v>0</v>
      </c>
      <c r="F38" s="36">
        <f t="shared" ref="F38:F43" si="1">D38*E38</f>
        <v>0</v>
      </c>
      <c r="G38" s="66"/>
    </row>
    <row r="39" spans="1:7" ht="28.5" customHeight="1">
      <c r="A39" s="17" t="s">
        <v>46</v>
      </c>
      <c r="B39" s="59"/>
      <c r="C39" s="60"/>
      <c r="D39" s="61">
        <v>0</v>
      </c>
      <c r="E39" s="60">
        <v>0</v>
      </c>
      <c r="F39" s="36">
        <f t="shared" si="1"/>
        <v>0</v>
      </c>
      <c r="G39" s="66"/>
    </row>
    <row r="40" spans="1:7" ht="28.5" customHeight="1">
      <c r="A40" s="17" t="s">
        <v>51</v>
      </c>
      <c r="B40" s="59"/>
      <c r="C40" s="60"/>
      <c r="D40" s="61">
        <v>0</v>
      </c>
      <c r="E40" s="60">
        <v>0</v>
      </c>
      <c r="F40" s="36">
        <f t="shared" si="1"/>
        <v>0</v>
      </c>
      <c r="G40" s="66"/>
    </row>
    <row r="41" spans="1:7" ht="28.5" customHeight="1">
      <c r="A41" s="17" t="s">
        <v>52</v>
      </c>
      <c r="B41" s="59"/>
      <c r="C41" s="60"/>
      <c r="D41" s="61">
        <v>0</v>
      </c>
      <c r="E41" s="60">
        <v>0</v>
      </c>
      <c r="F41" s="36">
        <f t="shared" si="1"/>
        <v>0</v>
      </c>
      <c r="G41" s="66"/>
    </row>
    <row r="42" spans="1:7" ht="28.5" customHeight="1">
      <c r="A42" s="17" t="s">
        <v>53</v>
      </c>
      <c r="B42" s="59"/>
      <c r="C42" s="60"/>
      <c r="D42" s="61">
        <v>0</v>
      </c>
      <c r="E42" s="60">
        <v>0</v>
      </c>
      <c r="F42" s="36">
        <f t="shared" si="1"/>
        <v>0</v>
      </c>
      <c r="G42" s="66"/>
    </row>
    <row r="43" spans="1:7" ht="28.5" customHeight="1">
      <c r="A43" s="17" t="s">
        <v>54</v>
      </c>
      <c r="B43" s="59"/>
      <c r="C43" s="60"/>
      <c r="D43" s="61">
        <v>0</v>
      </c>
      <c r="E43" s="60">
        <v>0</v>
      </c>
      <c r="F43" s="36">
        <f t="shared" si="1"/>
        <v>0</v>
      </c>
      <c r="G43" s="66"/>
    </row>
    <row r="44" spans="1:7" ht="19.649999999999999" customHeight="1">
      <c r="A44" s="94" t="s">
        <v>45</v>
      </c>
      <c r="B44" s="95"/>
      <c r="C44" s="95"/>
      <c r="D44" s="95"/>
      <c r="E44" s="96"/>
      <c r="F44" s="25">
        <f>SUM(F45)</f>
        <v>0</v>
      </c>
      <c r="G44" s="40"/>
    </row>
    <row r="45" spans="1:7" ht="21.9" customHeight="1">
      <c r="A45" s="17" t="s">
        <v>39</v>
      </c>
      <c r="B45" s="63"/>
      <c r="C45" s="64"/>
      <c r="D45" s="65">
        <v>0</v>
      </c>
      <c r="E45" s="60">
        <v>0</v>
      </c>
      <c r="F45" s="36">
        <f>E45*D45</f>
        <v>0</v>
      </c>
      <c r="G45" s="66"/>
    </row>
    <row r="46" spans="1:7" ht="21" customHeight="1">
      <c r="A46" s="88" t="s">
        <v>43</v>
      </c>
      <c r="B46" s="89"/>
      <c r="C46" s="89"/>
      <c r="D46" s="89"/>
      <c r="E46" s="89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79</v>
      </c>
      <c r="C47" s="54"/>
      <c r="D47" s="54"/>
      <c r="E47" s="54"/>
      <c r="F47" s="62">
        <f>ROUND(0.2*F34,2)</f>
        <v>0</v>
      </c>
      <c r="G47" s="66" t="s">
        <v>87</v>
      </c>
    </row>
    <row r="48" spans="1:7" ht="39" customHeight="1">
      <c r="A48" s="57" t="s">
        <v>48</v>
      </c>
      <c r="B48" s="19" t="s">
        <v>80</v>
      </c>
      <c r="C48" s="54"/>
      <c r="D48" s="54"/>
      <c r="E48" s="55"/>
      <c r="F48" s="36">
        <f>ROUND(0.15*F47,2)</f>
        <v>0</v>
      </c>
      <c r="G48" s="66" t="s">
        <v>87</v>
      </c>
    </row>
    <row r="49" spans="1:7" ht="40.5" customHeight="1">
      <c r="A49" s="57" t="s">
        <v>49</v>
      </c>
      <c r="B49" s="19" t="s">
        <v>81</v>
      </c>
      <c r="C49" s="54"/>
      <c r="D49" s="54"/>
      <c r="E49" s="55"/>
      <c r="F49" s="36">
        <f>ROUND(0.15*F47,2)</f>
        <v>0</v>
      </c>
      <c r="G49" s="66" t="s">
        <v>87</v>
      </c>
    </row>
    <row r="50" spans="1:7" ht="30" customHeight="1">
      <c r="A50" s="79" t="s">
        <v>68</v>
      </c>
      <c r="B50" s="80"/>
      <c r="C50" s="80"/>
      <c r="D50" s="80"/>
      <c r="E50" s="81"/>
      <c r="F50" s="28">
        <f>SUM(F34+F46)</f>
        <v>0</v>
      </c>
      <c r="G50" s="40"/>
    </row>
    <row r="51" spans="1:7" ht="32.25" customHeight="1" thickBot="1">
      <c r="A51" s="97" t="s">
        <v>56</v>
      </c>
      <c r="B51" s="98"/>
      <c r="C51" s="98"/>
      <c r="D51" s="98"/>
      <c r="E51" s="98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99" t="s">
        <v>60</v>
      </c>
      <c r="B53" s="100"/>
      <c r="C53" s="100"/>
      <c r="D53" s="100"/>
      <c r="E53" s="100"/>
      <c r="F53" s="101"/>
      <c r="G53" s="42"/>
    </row>
    <row r="54" spans="1:7" ht="20.25" customHeight="1">
      <c r="A54" s="129" t="s">
        <v>44</v>
      </c>
      <c r="B54" s="130"/>
      <c r="C54" s="130"/>
      <c r="D54" s="130"/>
      <c r="E54" s="130"/>
      <c r="F54" s="34">
        <f>F55+F64</f>
        <v>0</v>
      </c>
      <c r="G54" s="45"/>
    </row>
    <row r="55" spans="1:7" ht="19.649999999999999" customHeight="1">
      <c r="A55" s="86" t="s">
        <v>66</v>
      </c>
      <c r="B55" s="87"/>
      <c r="C55" s="87"/>
      <c r="D55" s="87"/>
      <c r="E55" s="87"/>
      <c r="F55" s="26">
        <f>SUM(F56:F63)</f>
        <v>0</v>
      </c>
      <c r="G55" s="46"/>
    </row>
    <row r="56" spans="1:7" ht="27" customHeight="1">
      <c r="A56" s="17" t="s">
        <v>36</v>
      </c>
      <c r="B56" s="59"/>
      <c r="C56" s="60"/>
      <c r="D56" s="61">
        <v>0</v>
      </c>
      <c r="E56" s="60">
        <v>0</v>
      </c>
      <c r="F56" s="36">
        <f>D56*E56</f>
        <v>0</v>
      </c>
      <c r="G56" s="66"/>
    </row>
    <row r="57" spans="1:7" ht="27" customHeight="1">
      <c r="A57" s="17" t="s">
        <v>37</v>
      </c>
      <c r="B57" s="59"/>
      <c r="C57" s="60"/>
      <c r="D57" s="61">
        <v>0</v>
      </c>
      <c r="E57" s="60">
        <v>0</v>
      </c>
      <c r="F57" s="36">
        <f t="shared" ref="F57:F63" si="2">D57*E57</f>
        <v>0</v>
      </c>
      <c r="G57" s="66"/>
    </row>
    <row r="58" spans="1:7" ht="27" customHeight="1">
      <c r="A58" s="17" t="s">
        <v>38</v>
      </c>
      <c r="B58" s="59"/>
      <c r="C58" s="60"/>
      <c r="D58" s="61">
        <v>0</v>
      </c>
      <c r="E58" s="60">
        <v>0</v>
      </c>
      <c r="F58" s="36">
        <f t="shared" si="2"/>
        <v>0</v>
      </c>
      <c r="G58" s="66"/>
    </row>
    <row r="59" spans="1:7" ht="27" customHeight="1">
      <c r="A59" s="17" t="s">
        <v>46</v>
      </c>
      <c r="B59" s="59"/>
      <c r="C59" s="60"/>
      <c r="D59" s="61">
        <v>0</v>
      </c>
      <c r="E59" s="60">
        <v>0</v>
      </c>
      <c r="F59" s="36">
        <f t="shared" si="2"/>
        <v>0</v>
      </c>
      <c r="G59" s="66"/>
    </row>
    <row r="60" spans="1:7" ht="27" customHeight="1">
      <c r="A60" s="17" t="s">
        <v>51</v>
      </c>
      <c r="B60" s="59"/>
      <c r="C60" s="60"/>
      <c r="D60" s="61">
        <v>0</v>
      </c>
      <c r="E60" s="60">
        <v>0</v>
      </c>
      <c r="F60" s="36">
        <f t="shared" si="2"/>
        <v>0</v>
      </c>
      <c r="G60" s="66"/>
    </row>
    <row r="61" spans="1:7" ht="27" customHeight="1">
      <c r="A61" s="17" t="s">
        <v>52</v>
      </c>
      <c r="B61" s="59"/>
      <c r="C61" s="60"/>
      <c r="D61" s="61">
        <v>0</v>
      </c>
      <c r="E61" s="60">
        <v>0</v>
      </c>
      <c r="F61" s="36">
        <f t="shared" si="2"/>
        <v>0</v>
      </c>
      <c r="G61" s="66"/>
    </row>
    <row r="62" spans="1:7" ht="27" customHeight="1">
      <c r="A62" s="17" t="s">
        <v>53</v>
      </c>
      <c r="B62" s="59"/>
      <c r="C62" s="60"/>
      <c r="D62" s="61">
        <v>0</v>
      </c>
      <c r="E62" s="60">
        <v>0</v>
      </c>
      <c r="F62" s="36">
        <f t="shared" si="2"/>
        <v>0</v>
      </c>
      <c r="G62" s="66"/>
    </row>
    <row r="63" spans="1:7" ht="27" customHeight="1">
      <c r="A63" s="17" t="s">
        <v>54</v>
      </c>
      <c r="B63" s="59"/>
      <c r="C63" s="60"/>
      <c r="D63" s="61">
        <v>0</v>
      </c>
      <c r="E63" s="60">
        <v>0</v>
      </c>
      <c r="F63" s="36">
        <f t="shared" si="2"/>
        <v>0</v>
      </c>
      <c r="G63" s="66"/>
    </row>
    <row r="64" spans="1:7" ht="19.649999999999999" customHeight="1">
      <c r="A64" s="127" t="s">
        <v>45</v>
      </c>
      <c r="B64" s="128"/>
      <c r="C64" s="128"/>
      <c r="D64" s="128"/>
      <c r="E64" s="128"/>
      <c r="F64" s="26">
        <f>SUM(F65)</f>
        <v>0</v>
      </c>
      <c r="G64" s="46"/>
    </row>
    <row r="65" spans="1:7" ht="21.9" customHeight="1">
      <c r="A65" s="17" t="s">
        <v>39</v>
      </c>
      <c r="B65" s="59"/>
      <c r="C65" s="60"/>
      <c r="D65" s="61">
        <v>0</v>
      </c>
      <c r="E65" s="60">
        <v>0</v>
      </c>
      <c r="F65" s="36">
        <f>D65*E65</f>
        <v>0</v>
      </c>
      <c r="G65" s="66"/>
    </row>
    <row r="66" spans="1:7" ht="21" customHeight="1">
      <c r="A66" s="84" t="s">
        <v>43</v>
      </c>
      <c r="B66" s="85"/>
      <c r="C66" s="85"/>
      <c r="D66" s="85"/>
      <c r="E66" s="85"/>
      <c r="F66" s="35">
        <f>SUM(F67:F69)</f>
        <v>0</v>
      </c>
      <c r="G66" s="45"/>
    </row>
    <row r="67" spans="1:7" ht="27" customHeight="1">
      <c r="A67" s="57" t="s">
        <v>47</v>
      </c>
      <c r="B67" s="19" t="s">
        <v>82</v>
      </c>
      <c r="C67" s="54"/>
      <c r="D67" s="54"/>
      <c r="E67" s="54"/>
      <c r="F67" s="62">
        <f>ROUND(0.2*F54,2)</f>
        <v>0</v>
      </c>
      <c r="G67" s="66" t="s">
        <v>87</v>
      </c>
    </row>
    <row r="68" spans="1:7" ht="40.799999999999997" customHeight="1">
      <c r="A68" s="57" t="s">
        <v>48</v>
      </c>
      <c r="B68" s="19" t="s">
        <v>83</v>
      </c>
      <c r="C68" s="54"/>
      <c r="D68" s="54"/>
      <c r="E68" s="55"/>
      <c r="F68" s="36">
        <f>ROUND(0.15*F67,2)</f>
        <v>0</v>
      </c>
      <c r="G68" s="66" t="s">
        <v>87</v>
      </c>
    </row>
    <row r="69" spans="1:7" ht="40.200000000000003" customHeight="1">
      <c r="A69" s="57" t="s">
        <v>49</v>
      </c>
      <c r="B69" s="19" t="s">
        <v>84</v>
      </c>
      <c r="C69" s="54"/>
      <c r="D69" s="54"/>
      <c r="E69" s="55"/>
      <c r="F69" s="36">
        <f>ROUND(0.15*F67,2)</f>
        <v>0</v>
      </c>
      <c r="G69" s="66" t="s">
        <v>87</v>
      </c>
    </row>
    <row r="70" spans="1:7" ht="30" customHeight="1">
      <c r="A70" s="79" t="s">
        <v>67</v>
      </c>
      <c r="B70" s="80"/>
      <c r="C70" s="80"/>
      <c r="D70" s="80"/>
      <c r="E70" s="81"/>
      <c r="F70" s="28">
        <f>SUM(F54+F66)</f>
        <v>0</v>
      </c>
      <c r="G70" s="40"/>
    </row>
    <row r="71" spans="1:7" ht="32.25" customHeight="1" thickBot="1">
      <c r="A71" s="123" t="s">
        <v>57</v>
      </c>
      <c r="B71" s="124"/>
      <c r="C71" s="124"/>
      <c r="D71" s="124"/>
      <c r="E71" s="124"/>
      <c r="F71" s="39">
        <f>F70*80%</f>
        <v>0</v>
      </c>
      <c r="G71" s="47"/>
    </row>
    <row r="72" spans="1:7" ht="32.25" customHeight="1" thickBot="1">
      <c r="A72" s="107" t="s">
        <v>64</v>
      </c>
      <c r="B72" s="108"/>
      <c r="C72" s="108"/>
      <c r="D72" s="108"/>
      <c r="E72" s="108"/>
      <c r="F72" s="51">
        <f>SUM(F30+F50+F70)</f>
        <v>0</v>
      </c>
      <c r="G72" s="50"/>
    </row>
    <row r="73" spans="1:7" ht="32.25" customHeight="1" thickBot="1">
      <c r="A73" s="104" t="s">
        <v>65</v>
      </c>
      <c r="B73" s="105"/>
      <c r="C73" s="105"/>
      <c r="D73" s="105"/>
      <c r="E73" s="105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103" t="s">
        <v>75</v>
      </c>
      <c r="B75" s="103"/>
      <c r="C75" s="103"/>
      <c r="D75" s="103"/>
      <c r="E75" s="103"/>
      <c r="F75" s="103"/>
      <c r="G75" s="103"/>
    </row>
    <row r="76" spans="1:7" ht="49.2" customHeight="1">
      <c r="A76" s="103" t="s">
        <v>85</v>
      </c>
      <c r="B76" s="103"/>
      <c r="C76" s="103"/>
      <c r="D76" s="103"/>
      <c r="E76" s="103"/>
      <c r="F76" s="103"/>
      <c r="G76" s="103"/>
    </row>
    <row r="77" spans="1:7" ht="45" customHeight="1">
      <c r="A77" s="102" t="s">
        <v>71</v>
      </c>
      <c r="B77" s="102"/>
      <c r="C77" s="102"/>
      <c r="D77" s="102"/>
      <c r="E77" s="102"/>
      <c r="F77" s="102"/>
      <c r="G77" s="102"/>
    </row>
    <row r="78" spans="1:7" ht="45.75" customHeight="1">
      <c r="A78" s="102" t="s">
        <v>72</v>
      </c>
      <c r="B78" s="102"/>
      <c r="C78" s="102"/>
      <c r="D78" s="102"/>
      <c r="E78" s="102"/>
      <c r="F78" s="102"/>
      <c r="G78" s="102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  <mergeCell ref="A77:G77"/>
    <mergeCell ref="A78:G78"/>
    <mergeCell ref="A75:G75"/>
    <mergeCell ref="A76:G76"/>
    <mergeCell ref="A73:E73"/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Euroregion Euroregion</cp:lastModifiedBy>
  <cp:lastPrinted>2023-11-20T07:57:49Z</cp:lastPrinted>
  <dcterms:created xsi:type="dcterms:W3CDTF">2015-07-31T06:15:47Z</dcterms:created>
  <dcterms:modified xsi:type="dcterms:W3CDTF">2025-04-16T08:37:35Z</dcterms:modified>
</cp:coreProperties>
</file>