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kumenty fm nisa-nysa\"/>
    </mc:Choice>
  </mc:AlternateContent>
  <bookViews>
    <workbookView xWindow="0" yWindow="0" windowWidth="21840" windowHeight="9135"/>
  </bookViews>
  <sheets>
    <sheet name="Ekspert" sheetId="6" r:id="rId1"/>
    <sheet name="Zarządzający FM" sheetId="7" r:id="rId2"/>
  </sheets>
  <calcPr calcId="162913"/>
</workbook>
</file>

<file path=xl/calcChain.xml><?xml version="1.0" encoding="utf-8"?>
<calcChain xmlns="http://schemas.openxmlformats.org/spreadsheetml/2006/main">
  <c r="C63" i="6" l="1"/>
  <c r="C66" i="6"/>
  <c r="C72" i="6" l="1"/>
  <c r="C60" i="6" l="1"/>
  <c r="C57" i="6"/>
  <c r="O116" i="7"/>
  <c r="N116" i="7"/>
  <c r="M116" i="7"/>
  <c r="K116" i="7"/>
  <c r="O114" i="7"/>
  <c r="N114" i="7"/>
  <c r="M114" i="7"/>
  <c r="K114" i="7"/>
  <c r="O112" i="7"/>
  <c r="N112" i="7"/>
  <c r="M112" i="7"/>
  <c r="K112" i="7"/>
  <c r="O110" i="7"/>
  <c r="N110" i="7"/>
  <c r="M110" i="7"/>
  <c r="K110" i="7"/>
  <c r="O104" i="7"/>
  <c r="N104" i="7"/>
  <c r="M104" i="7"/>
  <c r="K104" i="7"/>
  <c r="O102" i="7"/>
  <c r="N102" i="7"/>
  <c r="M102" i="7"/>
  <c r="K102" i="7"/>
  <c r="O100" i="7"/>
  <c r="N100" i="7"/>
  <c r="M100" i="7"/>
  <c r="K100" i="7"/>
  <c r="O98" i="7"/>
  <c r="N98" i="7"/>
  <c r="M98" i="7"/>
  <c r="K98" i="7"/>
  <c r="O96" i="7"/>
  <c r="N96" i="7"/>
  <c r="M96" i="7"/>
  <c r="K96" i="7"/>
  <c r="O90" i="7"/>
  <c r="N90" i="7"/>
  <c r="M90" i="7"/>
  <c r="K90" i="7"/>
  <c r="C90" i="7"/>
  <c r="O87" i="7"/>
  <c r="N87" i="7"/>
  <c r="M87" i="7"/>
  <c r="K87" i="7"/>
  <c r="C87" i="7"/>
  <c r="O84" i="7"/>
  <c r="N84" i="7"/>
  <c r="M84" i="7"/>
  <c r="K84" i="7"/>
  <c r="C84" i="7"/>
  <c r="O81" i="7"/>
  <c r="N81" i="7"/>
  <c r="M81" i="7"/>
  <c r="K81" i="7"/>
  <c r="C81" i="7"/>
  <c r="O78" i="7"/>
  <c r="N78" i="7"/>
  <c r="M78" i="7"/>
  <c r="K78" i="7"/>
  <c r="C78" i="7"/>
  <c r="O75" i="7"/>
  <c r="N75" i="7"/>
  <c r="M75" i="7"/>
  <c r="K75" i="7"/>
  <c r="C75" i="7"/>
  <c r="O72" i="7"/>
  <c r="N72" i="7"/>
  <c r="M72" i="7"/>
  <c r="K72" i="7"/>
  <c r="C72" i="7"/>
  <c r="O69" i="7"/>
  <c r="N69" i="7"/>
  <c r="M69" i="7"/>
  <c r="K69" i="7"/>
  <c r="C69" i="7"/>
  <c r="O66" i="7"/>
  <c r="N66" i="7"/>
  <c r="M66" i="7"/>
  <c r="K66" i="7"/>
  <c r="C66" i="7"/>
  <c r="O63" i="7"/>
  <c r="N63" i="7"/>
  <c r="M63" i="7"/>
  <c r="K63" i="7"/>
  <c r="C63" i="7"/>
  <c r="O37" i="7"/>
  <c r="N37" i="7"/>
  <c r="M37" i="7"/>
  <c r="K37" i="7"/>
  <c r="O30" i="7"/>
  <c r="N30" i="7"/>
  <c r="M30" i="7"/>
  <c r="K30" i="7"/>
  <c r="O21" i="7"/>
  <c r="O40" i="7" s="1"/>
  <c r="N21" i="7"/>
  <c r="M21" i="7"/>
  <c r="K21" i="7"/>
  <c r="O107" i="6"/>
  <c r="N107" i="6"/>
  <c r="M107" i="6"/>
  <c r="K107" i="6"/>
  <c r="O105" i="6"/>
  <c r="N105" i="6"/>
  <c r="M105" i="6"/>
  <c r="K105" i="6"/>
  <c r="O103" i="6"/>
  <c r="N103" i="6"/>
  <c r="M103" i="6"/>
  <c r="K103" i="6"/>
  <c r="O101" i="6"/>
  <c r="N101" i="6"/>
  <c r="M101" i="6"/>
  <c r="K101" i="6"/>
  <c r="O95" i="6"/>
  <c r="N95" i="6"/>
  <c r="M95" i="6"/>
  <c r="K95" i="6"/>
  <c r="O93" i="6"/>
  <c r="N93" i="6"/>
  <c r="M93" i="6"/>
  <c r="K93" i="6"/>
  <c r="O91" i="6"/>
  <c r="N91" i="6"/>
  <c r="M91" i="6"/>
  <c r="K91" i="6"/>
  <c r="O89" i="6"/>
  <c r="N89" i="6"/>
  <c r="M89" i="6"/>
  <c r="K89" i="6"/>
  <c r="O87" i="6"/>
  <c r="N87" i="6"/>
  <c r="M87" i="6"/>
  <c r="K87" i="6"/>
  <c r="O81" i="6"/>
  <c r="N81" i="6"/>
  <c r="M81" i="6"/>
  <c r="K81" i="6"/>
  <c r="C81" i="6"/>
  <c r="O78" i="6"/>
  <c r="N78" i="6"/>
  <c r="M78" i="6"/>
  <c r="K78" i="6"/>
  <c r="C78" i="6"/>
  <c r="O75" i="6"/>
  <c r="N75" i="6"/>
  <c r="M75" i="6"/>
  <c r="K75" i="6"/>
  <c r="C75" i="6"/>
  <c r="O72" i="6"/>
  <c r="N72" i="6"/>
  <c r="M72" i="6"/>
  <c r="K72" i="6"/>
  <c r="O69" i="6"/>
  <c r="N69" i="6"/>
  <c r="M69" i="6"/>
  <c r="K69" i="6"/>
  <c r="C69" i="6"/>
  <c r="O66" i="6"/>
  <c r="N66" i="6"/>
  <c r="M66" i="6"/>
  <c r="K66" i="6"/>
  <c r="O63" i="6"/>
  <c r="N63" i="6"/>
  <c r="M63" i="6"/>
  <c r="K63" i="6"/>
  <c r="O60" i="6"/>
  <c r="N60" i="6"/>
  <c r="M60" i="6"/>
  <c r="K60" i="6"/>
  <c r="O57" i="6"/>
  <c r="N57" i="6"/>
  <c r="M57" i="6"/>
  <c r="K57" i="6"/>
  <c r="O54" i="6"/>
  <c r="N54" i="6"/>
  <c r="M54" i="6"/>
  <c r="K54" i="6"/>
  <c r="C54" i="6"/>
  <c r="O37" i="6"/>
  <c r="N37" i="6"/>
  <c r="M37" i="6"/>
  <c r="K37" i="6"/>
  <c r="O30" i="6"/>
  <c r="N30" i="6"/>
  <c r="M30" i="6"/>
  <c r="K30" i="6"/>
  <c r="O21" i="6"/>
  <c r="O40" i="6" s="1"/>
  <c r="N21" i="6"/>
  <c r="M21" i="6"/>
  <c r="M40" i="6" s="1"/>
  <c r="K21" i="6"/>
  <c r="N40" i="6"/>
  <c r="K40" i="6" l="1"/>
  <c r="N40" i="7"/>
  <c r="M40" i="7"/>
  <c r="K40" i="7"/>
</calcChain>
</file>

<file path=xl/comments1.xml><?xml version="1.0" encoding="utf-8"?>
<comments xmlns="http://schemas.openxmlformats.org/spreadsheetml/2006/main">
  <authors>
    <author>User_2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User_2:</t>
        </r>
        <r>
          <rPr>
            <sz val="9"/>
            <color indexed="81"/>
            <rFont val="Tahoma"/>
            <family val="2"/>
            <charset val="238"/>
          </rPr>
          <t xml:space="preserve">
Tuto otázku bychom změnili na: Do jaké míry je projekt připraven k realizaci?</t>
        </r>
      </text>
    </comment>
  </commentList>
</comments>
</file>

<file path=xl/sharedStrings.xml><?xml version="1.0" encoding="utf-8"?>
<sst xmlns="http://schemas.openxmlformats.org/spreadsheetml/2006/main" count="280" uniqueCount="71">
  <si>
    <r>
      <t>společný s vedoucím partnerem/</t>
    </r>
    <r>
      <rPr>
        <sz val="8"/>
        <color indexed="17"/>
        <rFont val="Arial"/>
        <family val="2"/>
        <charset val="238"/>
      </rPr>
      <t xml:space="preserve"> wspólny z Partnerem Wiodącym</t>
    </r>
  </si>
  <si>
    <r>
      <t xml:space="preserve"> partnerský / </t>
    </r>
    <r>
      <rPr>
        <sz val="8"/>
        <color indexed="17"/>
        <rFont val="Arial"/>
        <family val="2"/>
        <charset val="238"/>
      </rPr>
      <t>partnerski</t>
    </r>
  </si>
  <si>
    <r>
      <t xml:space="preserve">samostatně realizovaný / </t>
    </r>
    <r>
      <rPr>
        <sz val="8"/>
        <color indexed="17"/>
        <rFont val="Arial"/>
        <family val="2"/>
        <charset val="238"/>
      </rPr>
      <t>realizowany samodzielnie</t>
    </r>
  </si>
  <si>
    <r>
      <t xml:space="preserve">max. body/ </t>
    </r>
    <r>
      <rPr>
        <sz val="10"/>
        <color indexed="17"/>
        <rFont val="Arial"/>
        <family val="2"/>
        <charset val="238"/>
      </rPr>
      <t>punkty</t>
    </r>
  </si>
  <si>
    <t>Žadatel / Wnioskodawca</t>
  </si>
  <si>
    <t>Číslo mikroprojektu / Numer mikroprojektu:</t>
  </si>
  <si>
    <t>Název mikroprojektu / Tytuł mikroprojektu:</t>
  </si>
  <si>
    <t>Odd. / Lp.</t>
  </si>
  <si>
    <t>HODNOCENÍ KVALITY PROJEKTU/ OCENA JAKOŚCI PROJEKTU</t>
  </si>
  <si>
    <t>stupnice hodnocení / skala oceny</t>
  </si>
  <si>
    <t>BODY / PUNKTY</t>
  </si>
  <si>
    <t>1.</t>
  </si>
  <si>
    <t>2.</t>
  </si>
  <si>
    <t>3.</t>
  </si>
  <si>
    <t>4.</t>
  </si>
  <si>
    <t>5.</t>
  </si>
  <si>
    <t>6.</t>
  </si>
  <si>
    <t>HODNOCENÍ PŘESHRANIČNÍHO DOPADU / OCENA EFEKTU TRANSGRANICZNEGO</t>
  </si>
  <si>
    <t>7.</t>
  </si>
  <si>
    <t>8.</t>
  </si>
  <si>
    <t>9.</t>
  </si>
  <si>
    <t>10.</t>
  </si>
  <si>
    <t>CELKOVÝ POČET BODŮ / CAŁKOWITA LICZBA PUNKTÓW</t>
  </si>
  <si>
    <t>Datum / Data:</t>
  </si>
  <si>
    <t xml:space="preserve">Do jaké míry projekt navazuje na další aktivity v území? / W jakim stopniu projekt nawiązuje do innych działań podejmowanych w regionie? </t>
  </si>
  <si>
    <t xml:space="preserve">Jaká je šíře dopadu projektu ve společném území? / Jak szerokie jest znaczenie wpływu transgranicznego projektu? </t>
  </si>
  <si>
    <t>Jaká je udržitelnost přeshraničního dopadu a výsledků projektu? / Jaka jest trwałość wpływu transgranicznego i rezultatów projektu?</t>
  </si>
  <si>
    <t>Jaká je míra společné přípravy projektu? / Jaki jest stopień wspólnego przygotowania projektu?</t>
  </si>
  <si>
    <t>Jaká je míra společné realizace projektu? / Jaki jest stopień wspólnej realizacji projektu?</t>
  </si>
  <si>
    <t>Jakou měrou je využit společný personál projektu? / W jakim stopniu wykorzystany jest wspólny personel projektu?</t>
  </si>
  <si>
    <t>Nakolik společné bude financování projektu? / Na ile wspólne będzie finansowanie projektu?</t>
  </si>
  <si>
    <t>SUMA - kvalita projektu / jakość projektu (max. 50 bodů / punktów)</t>
  </si>
  <si>
    <t>SUMA - přeshraniční dopad / efekt transgraniczny (max. 30 bodů / punktów)</t>
  </si>
  <si>
    <t>A</t>
  </si>
  <si>
    <t>B</t>
  </si>
  <si>
    <t>C</t>
  </si>
  <si>
    <t>Do jaké míry projekt přispívá k integraci pohraničí? / W jakim stopniu projekt przyczynia się do integracji pogranicza?</t>
  </si>
  <si>
    <t>typ projektu</t>
  </si>
  <si>
    <t>max. počet bodů</t>
  </si>
  <si>
    <t>Podpis:</t>
  </si>
  <si>
    <t>Jméno a příjmení/ Imię i nazwisko:</t>
  </si>
  <si>
    <t xml:space="preserve">Jaká je přidaná hodnota společné realizace projektu? / Jaka jest wartość dodana wspólnej realizacji projektu ? </t>
  </si>
  <si>
    <r>
      <t xml:space="preserve">HODNOCENÍ PŘESHRANIČNÍ SPOLUPRÁCE / OCENA </t>
    </r>
    <r>
      <rPr>
        <b/>
        <sz val="10"/>
        <rFont val="Tahoma"/>
        <family val="2"/>
      </rPr>
      <t>WSPÓLPRACY TRANSGRANICZNEJ</t>
    </r>
  </si>
  <si>
    <r>
      <t xml:space="preserve">SUMA - přeshraniční spolupráce / </t>
    </r>
    <r>
      <rPr>
        <b/>
        <sz val="10"/>
        <color indexed="10"/>
        <rFont val="Arial"/>
        <family val="2"/>
        <charset val="238"/>
      </rPr>
      <t>wspólpraca transgraniczna (max. 20 bodů / punktów)</t>
    </r>
  </si>
  <si>
    <t>Nakolik je rozpočet projektu přehledný, výstižný, efektivní? / W jakim stopniu budżet projektu jest przejrzysty, jednoznaczny, wiarygodny i efektywny?</t>
  </si>
  <si>
    <t>Nakolik je navržené řešení organizačně a technicky proveditelné uvedenými aktivitami  v plánovaném čase a popsanými osobami?/W jakim stopniu zaproponowane rozwiązania organizacyjne i techniczne są wykonalne zapronowanymi działanianiami w zaplanowanym czasie i przy zaangażowaniu wskazanych osob?</t>
  </si>
  <si>
    <t>Celkové shrnutí projektu, doporučení a poznámky hodnotitele / Całkowite podsumowanie projektu, zalecenia/rekomendacje i uwagi eksperta:</t>
  </si>
  <si>
    <t xml:space="preserve">Do jaké míry projekt přispívá k dosahování specifického cíle prioritní osy a jaký je příspěvek projektu k plnění indikátorů výstupu ve zvolené prioritní ose? / W jakim stopniu projekt przyczynia się do osiągania celów szczegółowych osi priorytetowej i jaki jest wkład projektu w realizację wskaźników produktu w wybranej osi priorytetowej? </t>
  </si>
  <si>
    <t>Do jaké míry jsou naplánované aktivity vhodné a vedou k naplnění cílů projektu? / W jakim stopniu są planowane działania odpowiednie i prowadzą  do realizacji celów projektu?</t>
  </si>
  <si>
    <t>Do jaké míry je projekt připraven k realizaci? / W jakim stopniu projekt jest gotowy do realizacji?</t>
  </si>
  <si>
    <r>
      <t>HODNOTÍCÍ TABULKA/KARTA OCENY</t>
    </r>
    <r>
      <rPr>
        <b/>
        <sz val="10"/>
        <color indexed="10"/>
        <rFont val="Tahoma"/>
        <family val="2"/>
        <charset val="238"/>
      </rPr>
      <t xml:space="preserve"> </t>
    </r>
    <r>
      <rPr>
        <b/>
        <sz val="10"/>
        <rFont val="Tahoma"/>
        <family val="2"/>
      </rPr>
      <t xml:space="preserve">MIKROPROJEKTU - </t>
    </r>
    <r>
      <rPr>
        <b/>
        <sz val="10"/>
        <color indexed="10"/>
        <rFont val="Tahoma"/>
        <family val="2"/>
        <charset val="238"/>
      </rPr>
      <t>Euroregion Nisa - Nysa</t>
    </r>
    <r>
      <rPr>
        <b/>
        <sz val="10"/>
        <rFont val="Tahoma"/>
        <family val="2"/>
        <charset val="238"/>
      </rPr>
      <t xml:space="preserve">
Fond mikroprojektů v programu INTERREG V-A Česká republika - Polsko </t>
    </r>
    <r>
      <rPr>
        <b/>
        <sz val="10"/>
        <color indexed="17"/>
        <rFont val="Tahoma"/>
        <family val="2"/>
        <charset val="238"/>
      </rPr>
      <t>/</t>
    </r>
    <r>
      <rPr>
        <b/>
        <sz val="10"/>
        <rFont val="Tahoma"/>
        <family val="2"/>
        <charset val="238"/>
      </rPr>
      <t xml:space="preserve"> Fundusz Mikroprojektów w programie INTERREG V-A</t>
    </r>
    <r>
      <rPr>
        <b/>
        <sz val="10"/>
        <color indexed="17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Republika Czeska - Polska</t>
    </r>
  </si>
  <si>
    <t xml:space="preserve">Otázky / Pytania 9,10 - ERN </t>
  </si>
  <si>
    <t>Jaký je vliv projektu na druhou stranu hranice? / Jaki jest wpływ projektu na drugą stronę granicy?</t>
  </si>
  <si>
    <t xml:space="preserve">Do jaké míry projekt přispívá k řešení problémů společného území / W jakim stopniu projekt przyczynia się do rozwiązywania problemów występujących na wspólnym obszarze? </t>
  </si>
  <si>
    <t xml:space="preserve">Je cílová skupina uživatelů projektu správně vybraná a v jaké míře projekt přispívá ke zlepšení její situace? / Czy grupa docelowa została właściwie dobrana i w jakim stopniu projekt przyczynia się do poprawy jej sytuacji? </t>
  </si>
  <si>
    <t>Jaký je vliv projektu na horizontální politiky EU? / Jaki jest wpływ projektu na polityki horyzontalne UE?</t>
  </si>
  <si>
    <r>
      <t>Jaká je úroveň projektové žádosti a nakolik je konstrukce projektu logická? /Jaki jest poziom przygotowania wniosku projektowego</t>
    </r>
    <r>
      <rPr>
        <sz val="10"/>
        <rFont val="Arial"/>
        <family val="2"/>
        <charset val="238"/>
      </rPr>
      <t xml:space="preserve"> oraz</t>
    </r>
    <r>
      <rPr>
        <sz val="10"/>
        <rFont val="Arial"/>
        <family val="2"/>
        <charset val="238"/>
      </rPr>
      <t xml:space="preserve"> na ile logiczna jest konstrukcja projektu?</t>
    </r>
  </si>
  <si>
    <t>Komentáře / Komentarze</t>
  </si>
  <si>
    <t>Instrukce / Instrukcje</t>
  </si>
  <si>
    <t xml:space="preserve">Jaká je přidaná hodnota společné realizace projektu? /  Jaka jest wartość dodana wspólnej realizacji projektu ? </t>
  </si>
  <si>
    <t>Jaký je vliv projektu k na druhou stranu hranice? / Jaki jest wpływ projektu na drugą stronę granicy?</t>
  </si>
  <si>
    <t>HODNOCENÍ PŘESHRANIČNÍ SPOLUPRÁCE / OCENA WSPÓLPRACY TRANSGRANICZNEJ</t>
  </si>
  <si>
    <t>Celkové shrnutí hodnocení kvality projektu / Całkowite podsumowanie ocena jakości projektu</t>
  </si>
  <si>
    <t>Celkové shrnutí hodnocení přeshraničního dopadu / Całkowite podsumowanie ocena efektu transgranicznego</t>
  </si>
  <si>
    <t>Celkové shrnutí hodnocení přeshraničního spolupráce / Całkowite podsumowanie ocena wspólpracy transgranicznej</t>
  </si>
  <si>
    <t>Celkové shrnutí projektu, doporučení a poznámky českého Správce FM / Ogólne podsumowanie projektu, zalecenia i uwagi czeskiego Partnera FM:</t>
  </si>
  <si>
    <t>Celkové shrnutí projektu, doporučení a poznámky polského Správce FM  / Ogólne podsumowanie projektu, zalecenia i uwagi polskiego Zarządzającego:</t>
  </si>
  <si>
    <t>Jaká je úroveň projektové žádosti a nakolik je konstrukce projektu logická? /Jaki jest poziom przygotowania wniosku projektowego oraz na ile logiczna jest konstrukcja projektu?</t>
  </si>
  <si>
    <t>SUMA - přeshraniční spolupráce / wspólpraca transgraniczna (max. 20 bodů / punktów)</t>
  </si>
  <si>
    <r>
      <t xml:space="preserve">HODNOCENÍ PŘESHRANIČNÍ SPOLUPRÁCE / OCENA </t>
    </r>
    <r>
      <rPr>
        <b/>
        <i/>
        <sz val="8"/>
        <rFont val="Tahoma"/>
        <family val="2"/>
      </rPr>
      <t>WSPÓLPRACY TRANSGRANICZNEJ</t>
    </r>
  </si>
  <si>
    <t>Celkové shrnutí hodnocení přeshraničního spolupráce / Całkowite podsumowanie ocena współpracy transgranicznej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</si>
</sst>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b/>
      <sz val="10"/>
      <name val="Tahoma"/>
      <family val="2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Tahoma"/>
      <family val="2"/>
      <charset val="238"/>
    </font>
    <font>
      <sz val="8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Tahoma"/>
      <family val="2"/>
      <charset val="238"/>
    </font>
    <font>
      <sz val="8"/>
      <color indexed="17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8"/>
      <color indexed="30"/>
      <name val="Arial"/>
      <family val="2"/>
      <charset val="238"/>
    </font>
    <font>
      <u/>
      <sz val="10"/>
      <name val="Arial"/>
      <family val="2"/>
      <charset val="238"/>
    </font>
    <font>
      <i/>
      <sz val="8"/>
      <color rgb="FF0070C0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8"/>
      <name val="Tahoma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i/>
      <sz val="8"/>
      <name val="Tahoma"/>
      <family val="2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 applyAlignment="1"/>
    <xf numFmtId="0" fontId="5" fillId="2" borderId="0" xfId="0" applyFont="1" applyFill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11" fillId="2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0" fillId="5" borderId="0" xfId="0" applyFill="1" applyBorder="1"/>
    <xf numFmtId="0" fontId="0" fillId="5" borderId="0" xfId="0" applyFill="1" applyBorder="1" applyAlignment="1"/>
    <xf numFmtId="0" fontId="0" fillId="5" borderId="0" xfId="0" applyFill="1"/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Fill="1" applyBorder="1"/>
    <xf numFmtId="0" fontId="0" fillId="3" borderId="0" xfId="0" applyFill="1"/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/>
    <xf numFmtId="0" fontId="25" fillId="3" borderId="0" xfId="0" applyFont="1" applyFill="1"/>
    <xf numFmtId="0" fontId="25" fillId="0" borderId="0" xfId="0" applyFont="1" applyAlignment="1">
      <alignment horizontal="center"/>
    </xf>
    <xf numFmtId="0" fontId="25" fillId="0" borderId="0" xfId="0" applyFont="1" applyFill="1" applyBorder="1"/>
    <xf numFmtId="0" fontId="25" fillId="0" borderId="0" xfId="0" applyFont="1"/>
    <xf numFmtId="0" fontId="28" fillId="6" borderId="0" xfId="0" applyFont="1" applyFill="1"/>
    <xf numFmtId="0" fontId="28" fillId="6" borderId="0" xfId="0" applyFont="1" applyFill="1" applyAlignment="1">
      <alignment horizontal="center"/>
    </xf>
    <xf numFmtId="0" fontId="29" fillId="6" borderId="1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32" fillId="6" borderId="0" xfId="0" applyFont="1" applyFill="1"/>
    <xf numFmtId="0" fontId="32" fillId="6" borderId="0" xfId="0" applyFont="1" applyFill="1" applyAlignment="1">
      <alignment horizontal="center"/>
    </xf>
    <xf numFmtId="0" fontId="33" fillId="6" borderId="1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 textRotation="90" wrapText="1"/>
    </xf>
    <xf numFmtId="0" fontId="23" fillId="6" borderId="0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wrapText="1"/>
    </xf>
    <xf numFmtId="49" fontId="27" fillId="6" borderId="0" xfId="0" applyNumberFormat="1" applyFont="1" applyFill="1" applyBorder="1" applyAlignment="1" applyProtection="1">
      <alignment horizontal="center" vertical="center"/>
    </xf>
    <xf numFmtId="0" fontId="29" fillId="6" borderId="6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/>
    </xf>
    <xf numFmtId="0" fontId="30" fillId="6" borderId="0" xfId="0" applyFont="1" applyFill="1" applyAlignment="1">
      <alignment horizontal="center" vertical="center"/>
    </xf>
    <xf numFmtId="0" fontId="34" fillId="6" borderId="4" xfId="0" applyFont="1" applyFill="1" applyBorder="1" applyAlignment="1">
      <alignment horizontal="center" vertical="center"/>
    </xf>
    <xf numFmtId="0" fontId="29" fillId="6" borderId="0" xfId="0" applyFont="1" applyFill="1"/>
    <xf numFmtId="0" fontId="33" fillId="6" borderId="0" xfId="0" applyFont="1" applyFill="1" applyAlignment="1">
      <alignment horizontal="center" wrapText="1"/>
    </xf>
    <xf numFmtId="49" fontId="31" fillId="6" borderId="0" xfId="0" applyNumberFormat="1" applyFont="1" applyFill="1" applyBorder="1" applyAlignment="1" applyProtection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0" fontId="32" fillId="6" borderId="2" xfId="0" applyFont="1" applyFill="1" applyBorder="1"/>
    <xf numFmtId="0" fontId="32" fillId="6" borderId="3" xfId="0" applyFont="1" applyFill="1" applyBorder="1"/>
    <xf numFmtId="0" fontId="35" fillId="6" borderId="5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right"/>
    </xf>
    <xf numFmtId="0" fontId="37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left" vertical="top" wrapText="1" shrinkToFit="1"/>
    </xf>
    <xf numFmtId="0" fontId="1" fillId="0" borderId="13" xfId="0" applyFont="1" applyBorder="1" applyAlignment="1">
      <alignment horizontal="left" vertical="top" wrapText="1" shrinkToFit="1"/>
    </xf>
    <xf numFmtId="0" fontId="1" fillId="0" borderId="14" xfId="0" applyFont="1" applyBorder="1" applyAlignment="1">
      <alignment horizontal="left" vertical="top" wrapText="1" shrinkToFit="1"/>
    </xf>
    <xf numFmtId="0" fontId="23" fillId="0" borderId="12" xfId="0" applyFont="1" applyBorder="1" applyAlignment="1">
      <alignment horizontal="left" vertical="top" wrapText="1" shrinkToFit="1"/>
    </xf>
    <xf numFmtId="0" fontId="23" fillId="0" borderId="13" xfId="0" applyFont="1" applyBorder="1" applyAlignment="1">
      <alignment horizontal="left" vertical="top" wrapText="1" shrinkToFit="1"/>
    </xf>
    <xf numFmtId="0" fontId="23" fillId="0" borderId="14" xfId="0" applyFont="1" applyBorder="1" applyAlignment="1">
      <alignment horizontal="left" vertical="top" wrapText="1" shrinkToFit="1"/>
    </xf>
    <xf numFmtId="0" fontId="31" fillId="6" borderId="17" xfId="0" applyFont="1" applyFill="1" applyBorder="1" applyAlignment="1" applyProtection="1">
      <alignment horizontal="center" vertical="center" wrapText="1"/>
    </xf>
    <xf numFmtId="0" fontId="32" fillId="6" borderId="17" xfId="0" applyFont="1" applyFill="1" applyBorder="1" applyAlignment="1">
      <alignment horizontal="center"/>
    </xf>
    <xf numFmtId="0" fontId="33" fillId="6" borderId="0" xfId="0" applyFont="1" applyFill="1" applyAlignment="1">
      <alignment horizontal="center" wrapText="1"/>
    </xf>
    <xf numFmtId="0" fontId="32" fillId="6" borderId="12" xfId="0" applyFont="1" applyFill="1" applyBorder="1" applyAlignment="1">
      <alignment vertical="center" wrapText="1" shrinkToFit="1"/>
    </xf>
    <xf numFmtId="0" fontId="32" fillId="6" borderId="14" xfId="0" applyFont="1" applyFill="1" applyBorder="1" applyAlignment="1">
      <alignment vertical="center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22" fillId="3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1" fillId="0" borderId="12" xfId="0" applyFont="1" applyFill="1" applyBorder="1" applyAlignment="1"/>
    <xf numFmtId="0" fontId="0" fillId="2" borderId="0" xfId="0" applyFill="1" applyAlignment="1">
      <alignment horizontal="center" vertical="center" wrapText="1"/>
    </xf>
    <xf numFmtId="0" fontId="35" fillId="6" borderId="0" xfId="0" applyFont="1" applyFill="1" applyAlignment="1">
      <alignment horizontal="left"/>
    </xf>
    <xf numFmtId="0" fontId="35" fillId="6" borderId="33" xfId="0" applyFont="1" applyFill="1" applyBorder="1" applyAlignment="1">
      <alignment horizontal="left"/>
    </xf>
    <xf numFmtId="0" fontId="35" fillId="6" borderId="3" xfId="0" applyFont="1" applyFill="1" applyBorder="1" applyAlignment="1">
      <alignment horizontal="right" vertical="center"/>
    </xf>
    <xf numFmtId="0" fontId="23" fillId="6" borderId="3" xfId="0" applyFont="1" applyFill="1" applyBorder="1" applyAlignment="1">
      <alignment horizontal="right" vertical="center"/>
    </xf>
    <xf numFmtId="0" fontId="23" fillId="6" borderId="34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49" fontId="3" fillId="0" borderId="12" xfId="0" applyNumberFormat="1" applyFont="1" applyFill="1" applyBorder="1" applyAlignment="1" applyProtection="1">
      <alignment horizontal="center" vertical="center" wrapText="1" shrinkToFit="1"/>
    </xf>
    <xf numFmtId="0" fontId="8" fillId="0" borderId="13" xfId="0" applyFont="1" applyFill="1" applyBorder="1" applyAlignment="1"/>
    <xf numFmtId="0" fontId="8" fillId="0" borderId="14" xfId="0" applyFont="1" applyFill="1" applyBorder="1" applyAlignment="1"/>
    <xf numFmtId="0" fontId="16" fillId="0" borderId="22" xfId="0" applyFont="1" applyBorder="1" applyAlignment="1">
      <alignment horizontal="center" textRotation="90" wrapText="1"/>
    </xf>
    <xf numFmtId="0" fontId="7" fillId="0" borderId="23" xfId="0" applyFont="1" applyBorder="1" applyAlignment="1">
      <alignment horizontal="center" textRotation="90" wrapText="1"/>
    </xf>
    <xf numFmtId="0" fontId="7" fillId="0" borderId="24" xfId="0" applyFont="1" applyBorder="1" applyAlignment="1">
      <alignment horizontal="center" textRotation="90" wrapText="1"/>
    </xf>
    <xf numFmtId="0" fontId="7" fillId="0" borderId="25" xfId="0" applyFont="1" applyBorder="1" applyAlignment="1">
      <alignment horizontal="center" textRotation="90" wrapText="1"/>
    </xf>
    <xf numFmtId="0" fontId="7" fillId="0" borderId="26" xfId="0" applyFont="1" applyBorder="1" applyAlignment="1">
      <alignment horizontal="center" textRotation="90" wrapText="1"/>
    </xf>
    <xf numFmtId="0" fontId="7" fillId="0" borderId="27" xfId="0" applyFont="1" applyBorder="1" applyAlignment="1">
      <alignment horizontal="center" textRotation="90" wrapText="1"/>
    </xf>
    <xf numFmtId="0" fontId="16" fillId="0" borderId="28" xfId="0" applyFont="1" applyBorder="1" applyAlignment="1">
      <alignment horizontal="center" textRotation="90" wrapText="1"/>
    </xf>
    <xf numFmtId="0" fontId="7" fillId="0" borderId="29" xfId="0" applyFont="1" applyBorder="1" applyAlignment="1">
      <alignment horizontal="center" textRotation="90" wrapText="1"/>
    </xf>
    <xf numFmtId="0" fontId="7" fillId="0" borderId="30" xfId="0" applyFont="1" applyBorder="1" applyAlignment="1">
      <alignment horizontal="center" textRotation="90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Alignment="1"/>
    <xf numFmtId="0" fontId="1" fillId="0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9" fontId="4" fillId="2" borderId="0" xfId="0" applyNumberFormat="1" applyFont="1" applyFill="1" applyBorder="1" applyAlignment="1" applyProtection="1">
      <alignment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0" borderId="31" xfId="0" applyFont="1" applyBorder="1" applyAlignment="1">
      <alignment vertical="center" wrapText="1" shrinkToFit="1"/>
    </xf>
    <xf numFmtId="0" fontId="1" fillId="0" borderId="32" xfId="0" applyFont="1" applyBorder="1" applyAlignment="1">
      <alignment vertical="center" wrapText="1" shrinkToFit="1"/>
    </xf>
    <xf numFmtId="0" fontId="0" fillId="0" borderId="13" xfId="0" applyBorder="1" applyAlignment="1"/>
    <xf numFmtId="0" fontId="0" fillId="0" borderId="14" xfId="0" applyBorder="1" applyAlignment="1"/>
    <xf numFmtId="0" fontId="1" fillId="0" borderId="31" xfId="0" applyFont="1" applyFill="1" applyBorder="1" applyAlignment="1">
      <alignment vertical="center" wrapText="1" shrinkToFit="1"/>
    </xf>
    <xf numFmtId="0" fontId="2" fillId="0" borderId="32" xfId="0" applyFont="1" applyFill="1" applyBorder="1" applyAlignment="1">
      <alignment vertical="center" wrapText="1" shrinkToFit="1"/>
    </xf>
    <xf numFmtId="0" fontId="1" fillId="0" borderId="12" xfId="0" applyFont="1" applyBorder="1" applyAlignment="1" applyProtection="1">
      <alignment horizontal="center" vertical="center" wrapText="1" shrinkToFit="1" readingOrder="1"/>
      <protection locked="0"/>
    </xf>
    <xf numFmtId="0" fontId="1" fillId="0" borderId="13" xfId="0" applyFont="1" applyBorder="1" applyAlignment="1" applyProtection="1">
      <alignment horizontal="center" vertical="center" wrapText="1" shrinkToFit="1" readingOrder="1"/>
      <protection locked="0"/>
    </xf>
    <xf numFmtId="0" fontId="1" fillId="0" borderId="14" xfId="0" applyFont="1" applyBorder="1" applyAlignment="1" applyProtection="1">
      <alignment horizontal="center" vertical="center" wrapText="1" shrinkToFit="1" readingOrder="1"/>
      <protection locked="0"/>
    </xf>
    <xf numFmtId="0" fontId="2" fillId="0" borderId="31" xfId="0" applyFont="1" applyBorder="1" applyAlignment="1">
      <alignment vertical="center" wrapText="1" shrinkToFit="1"/>
    </xf>
    <xf numFmtId="0" fontId="2" fillId="0" borderId="32" xfId="0" applyFont="1" applyBorder="1" applyAlignment="1">
      <alignment vertical="center" wrapText="1" shrinkToFit="1"/>
    </xf>
    <xf numFmtId="0" fontId="1" fillId="0" borderId="31" xfId="0" applyFont="1" applyBorder="1" applyAlignment="1">
      <alignment vertical="top" wrapText="1" shrinkToFit="1"/>
    </xf>
    <xf numFmtId="0" fontId="2" fillId="0" borderId="32" xfId="0" applyFont="1" applyBorder="1" applyAlignment="1">
      <alignment vertical="top" wrapText="1" shrinkToFit="1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3" xfId="0" applyFont="1" applyBorder="1" applyAlignment="1">
      <alignment horizontal="left"/>
    </xf>
    <xf numFmtId="0" fontId="32" fillId="6" borderId="14" xfId="0" applyFont="1" applyFill="1" applyBorder="1" applyAlignment="1">
      <alignment vertical="center" wrapText="1" shrinkToFit="1"/>
    </xf>
    <xf numFmtId="0" fontId="32" fillId="6" borderId="12" xfId="0" applyFont="1" applyFill="1" applyBorder="1" applyAlignment="1"/>
    <xf numFmtId="0" fontId="32" fillId="6" borderId="13" xfId="0" applyFont="1" applyFill="1" applyBorder="1" applyAlignment="1"/>
    <xf numFmtId="0" fontId="32" fillId="6" borderId="14" xfId="0" applyFont="1" applyFill="1" applyBorder="1" applyAlignment="1"/>
    <xf numFmtId="0" fontId="23" fillId="6" borderId="12" xfId="0" applyFont="1" applyFill="1" applyBorder="1" applyAlignment="1">
      <alignment horizontal="left" vertical="top" wrapText="1" shrinkToFit="1"/>
    </xf>
    <xf numFmtId="0" fontId="23" fillId="6" borderId="13" xfId="0" applyFont="1" applyFill="1" applyBorder="1" applyAlignment="1">
      <alignment horizontal="left" vertical="top" wrapText="1" shrinkToFit="1"/>
    </xf>
    <xf numFmtId="0" fontId="23" fillId="6" borderId="14" xfId="0" applyFont="1" applyFill="1" applyBorder="1" applyAlignment="1">
      <alignment horizontal="left" vertical="top" wrapText="1" shrinkToFit="1"/>
    </xf>
    <xf numFmtId="0" fontId="26" fillId="0" borderId="12" xfId="0" applyFont="1" applyBorder="1" applyAlignment="1">
      <alignment horizontal="left" vertical="top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1" fillId="6" borderId="0" xfId="0" applyFont="1" applyFill="1" applyBorder="1" applyAlignment="1" applyProtection="1">
      <alignment horizontal="center" vertical="center"/>
    </xf>
    <xf numFmtId="0" fontId="32" fillId="6" borderId="16" xfId="0" applyFont="1" applyFill="1" applyBorder="1" applyAlignment="1">
      <alignment horizontal="center" vertical="center" wrapText="1" shrinkToFit="1"/>
    </xf>
    <xf numFmtId="0" fontId="32" fillId="6" borderId="17" xfId="0" applyFont="1" applyFill="1" applyBorder="1" applyAlignment="1">
      <alignment horizontal="center" vertical="center" wrapText="1" shrinkToFit="1"/>
    </xf>
    <xf numFmtId="0" fontId="32" fillId="6" borderId="18" xfId="0" applyFont="1" applyFill="1" applyBorder="1" applyAlignment="1">
      <alignment horizontal="center" vertical="center" wrapText="1" shrinkToFit="1"/>
    </xf>
    <xf numFmtId="0" fontId="24" fillId="0" borderId="12" xfId="0" applyFont="1" applyBorder="1" applyAlignment="1">
      <alignment horizontal="left" vertical="top" wrapText="1" shrinkToFit="1"/>
    </xf>
    <xf numFmtId="0" fontId="33" fillId="6" borderId="12" xfId="0" applyFont="1" applyFill="1" applyBorder="1" applyAlignment="1">
      <alignment wrapText="1"/>
    </xf>
    <xf numFmtId="0" fontId="33" fillId="6" borderId="13" xfId="0" applyFont="1" applyFill="1" applyBorder="1" applyAlignment="1">
      <alignment wrapText="1"/>
    </xf>
    <xf numFmtId="0" fontId="33" fillId="6" borderId="14" xfId="0" applyFont="1" applyFill="1" applyBorder="1" applyAlignment="1">
      <alignment wrapText="1"/>
    </xf>
    <xf numFmtId="0" fontId="32" fillId="6" borderId="12" xfId="0" applyFont="1" applyFill="1" applyBorder="1" applyAlignment="1">
      <alignment horizontal="center" vertical="center" wrapText="1" shrinkToFit="1"/>
    </xf>
    <xf numFmtId="0" fontId="32" fillId="6" borderId="13" xfId="0" applyFont="1" applyFill="1" applyBorder="1" applyAlignment="1">
      <alignment horizontal="center" vertical="center" wrapText="1" shrinkToFit="1"/>
    </xf>
    <xf numFmtId="0" fontId="32" fillId="6" borderId="15" xfId="0" applyFont="1" applyFill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27" fillId="6" borderId="17" xfId="0" applyFont="1" applyFill="1" applyBorder="1" applyAlignment="1" applyProtection="1">
      <alignment horizontal="center" vertical="center"/>
    </xf>
    <xf numFmtId="0" fontId="29" fillId="6" borderId="0" xfId="0" applyFont="1" applyFill="1" applyAlignment="1">
      <alignment horizontal="center" wrapText="1"/>
    </xf>
    <xf numFmtId="0" fontId="28" fillId="6" borderId="31" xfId="0" applyFont="1" applyFill="1" applyBorder="1" applyAlignment="1">
      <alignment vertical="center" wrapText="1" shrinkToFit="1"/>
    </xf>
    <xf numFmtId="0" fontId="28" fillId="6" borderId="32" xfId="0" applyFont="1" applyFill="1" applyBorder="1" applyAlignment="1">
      <alignment vertical="center" wrapText="1" shrinkToFit="1"/>
    </xf>
    <xf numFmtId="0" fontId="16" fillId="0" borderId="25" xfId="0" applyFont="1" applyBorder="1" applyAlignment="1">
      <alignment horizontal="center" textRotation="90" wrapText="1"/>
    </xf>
    <xf numFmtId="0" fontId="34" fillId="6" borderId="0" xfId="0" applyFont="1" applyFill="1" applyBorder="1" applyAlignment="1">
      <alignment horizontal="left"/>
    </xf>
    <xf numFmtId="0" fontId="30" fillId="6" borderId="0" xfId="0" applyFont="1" applyFill="1" applyAlignment="1">
      <alignment horizontal="left"/>
    </xf>
    <xf numFmtId="0" fontId="30" fillId="6" borderId="33" xfId="0" applyFont="1" applyFill="1" applyBorder="1" applyAlignment="1">
      <alignment horizontal="left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2" fillId="0" borderId="12" xfId="0" applyFont="1" applyFill="1" applyBorder="1" applyAlignment="1">
      <alignment vertical="center" wrapText="1" shrinkToFit="1"/>
    </xf>
    <xf numFmtId="0" fontId="0" fillId="0" borderId="14" xfId="0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8" fillId="6" borderId="31" xfId="0" applyFont="1" applyFill="1" applyBorder="1" applyAlignment="1">
      <alignment vertical="top" wrapText="1" shrinkToFit="1"/>
    </xf>
    <xf numFmtId="0" fontId="28" fillId="6" borderId="32" xfId="0" applyFont="1" applyFill="1" applyBorder="1" applyAlignment="1">
      <alignment vertical="top" wrapText="1" shrinkToFit="1"/>
    </xf>
    <xf numFmtId="0" fontId="9" fillId="2" borderId="0" xfId="0" applyFont="1" applyFill="1" applyAlignment="1">
      <alignment horizontal="left"/>
    </xf>
    <xf numFmtId="0" fontId="9" fillId="2" borderId="3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" fillId="0" borderId="12" xfId="0" applyFont="1" applyFill="1" applyBorder="1" applyAlignment="1">
      <alignment vertical="center" wrapText="1" shrinkToFit="1"/>
    </xf>
    <xf numFmtId="0" fontId="2" fillId="0" borderId="14" xfId="0" applyFont="1" applyFill="1" applyBorder="1" applyAlignment="1">
      <alignment vertical="center" wrapText="1" shrinkToFit="1"/>
    </xf>
    <xf numFmtId="0" fontId="32" fillId="6" borderId="12" xfId="0" applyFont="1" applyFill="1" applyBorder="1" applyAlignment="1" applyProtection="1">
      <alignment horizontal="center" vertical="center" wrapText="1" shrinkToFit="1" readingOrder="1"/>
      <protection locked="0"/>
    </xf>
    <xf numFmtId="0" fontId="32" fillId="6" borderId="13" xfId="0" applyFont="1" applyFill="1" applyBorder="1" applyAlignment="1" applyProtection="1">
      <alignment horizontal="center" vertical="center" wrapText="1" shrinkToFit="1" readingOrder="1"/>
      <protection locked="0"/>
    </xf>
    <xf numFmtId="0" fontId="32" fillId="6" borderId="14" xfId="0" applyFont="1" applyFill="1" applyBorder="1" applyAlignment="1" applyProtection="1">
      <alignment horizontal="center" vertical="center" wrapText="1" shrinkToFit="1" readingOrder="1"/>
      <protection locked="0"/>
    </xf>
    <xf numFmtId="0" fontId="32" fillId="6" borderId="12" xfId="0" applyFont="1" applyFill="1" applyBorder="1" applyAlignment="1">
      <alignment horizontal="left" vertical="top" wrapText="1" shrinkToFit="1"/>
    </xf>
    <xf numFmtId="0" fontId="32" fillId="6" borderId="13" xfId="0" applyFont="1" applyFill="1" applyBorder="1" applyAlignment="1">
      <alignment horizontal="left" vertical="top" wrapText="1" shrinkToFit="1"/>
    </xf>
    <xf numFmtId="0" fontId="32" fillId="6" borderId="14" xfId="0" applyFont="1" applyFill="1" applyBorder="1" applyAlignment="1">
      <alignment horizontal="left" vertical="top" wrapText="1" shrinkToFit="1"/>
    </xf>
    <xf numFmtId="0" fontId="32" fillId="6" borderId="1" xfId="0" applyFont="1" applyFill="1" applyBorder="1" applyAlignment="1">
      <alignment horizontal="center" vertical="center" wrapText="1" shrinkToFit="1"/>
    </xf>
    <xf numFmtId="0" fontId="24" fillId="6" borderId="12" xfId="0" applyFont="1" applyFill="1" applyBorder="1" applyAlignment="1">
      <alignment horizontal="left" vertical="top" wrapText="1" shrinkToFit="1"/>
    </xf>
    <xf numFmtId="0" fontId="32" fillId="6" borderId="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left" vertical="top" wrapText="1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5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topLeftCell="A40" zoomScale="115" zoomScaleNormal="115" zoomScaleSheetLayoutView="115" workbookViewId="0">
      <selection activeCell="C83" sqref="C83:K83"/>
    </sheetView>
  </sheetViews>
  <sheetFormatPr defaultRowHeight="12.75" x14ac:dyDescent="0.2"/>
  <cols>
    <col min="1" max="1" width="7.28515625" customWidth="1"/>
    <col min="2" max="2" width="2.5703125" customWidth="1"/>
    <col min="3" max="3" width="18" customWidth="1"/>
    <col min="4" max="4" width="56.5703125" customWidth="1"/>
    <col min="5" max="10" width="3.28515625" customWidth="1"/>
    <col min="11" max="11" width="10" customWidth="1"/>
    <col min="12" max="12" width="1.42578125" customWidth="1"/>
    <col min="13" max="15" width="4.140625" style="18" customWidth="1"/>
  </cols>
  <sheetData>
    <row r="1" spans="1:1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06" t="s">
        <v>38</v>
      </c>
      <c r="N1" s="107"/>
      <c r="O1" s="108"/>
    </row>
    <row r="2" spans="1:15" ht="48.75" customHeight="1" x14ac:dyDescent="0.2">
      <c r="A2" s="1"/>
      <c r="B2" s="109" t="s">
        <v>50</v>
      </c>
      <c r="C2" s="110"/>
      <c r="D2" s="110"/>
      <c r="E2" s="110"/>
      <c r="F2" s="110"/>
      <c r="G2" s="110"/>
      <c r="H2" s="110"/>
      <c r="I2" s="110"/>
      <c r="J2" s="110"/>
      <c r="K2" s="111"/>
      <c r="L2" s="20"/>
      <c r="M2" s="112" t="s">
        <v>0</v>
      </c>
      <c r="N2" s="115" t="s">
        <v>1</v>
      </c>
      <c r="O2" s="118" t="s">
        <v>2</v>
      </c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1"/>
      <c r="M3" s="113"/>
      <c r="N3" s="116"/>
      <c r="O3" s="119"/>
    </row>
    <row r="4" spans="1:15" ht="42.75" customHeight="1" x14ac:dyDescent="0.2">
      <c r="A4" s="121" t="s">
        <v>4</v>
      </c>
      <c r="B4" s="122"/>
      <c r="C4" s="122"/>
      <c r="D4" s="123"/>
      <c r="E4" s="124"/>
      <c r="F4" s="124"/>
      <c r="G4" s="124"/>
      <c r="H4" s="124"/>
      <c r="I4" s="124"/>
      <c r="J4" s="125"/>
      <c r="K4" s="3"/>
      <c r="L4" s="22"/>
      <c r="M4" s="113"/>
      <c r="N4" s="116"/>
      <c r="O4" s="119"/>
    </row>
    <row r="5" spans="1:15" ht="8.85" customHeight="1" x14ac:dyDescent="0.2">
      <c r="A5" s="4"/>
      <c r="B5" s="4"/>
      <c r="C5" s="4"/>
      <c r="D5" s="4"/>
      <c r="E5" s="3"/>
      <c r="F5" s="3"/>
      <c r="G5" s="3"/>
      <c r="H5" s="3"/>
      <c r="I5" s="3"/>
      <c r="J5" s="3"/>
      <c r="K5" s="3"/>
      <c r="L5" s="22"/>
      <c r="M5" s="113"/>
      <c r="N5" s="116"/>
      <c r="O5" s="119"/>
    </row>
    <row r="6" spans="1:15" ht="31.9" customHeight="1" x14ac:dyDescent="0.2">
      <c r="A6" s="126" t="s">
        <v>5</v>
      </c>
      <c r="B6" s="122"/>
      <c r="C6" s="122"/>
      <c r="D6" s="78"/>
      <c r="E6" s="127" t="s">
        <v>37</v>
      </c>
      <c r="F6" s="128"/>
      <c r="G6" s="129"/>
      <c r="H6" s="76" t="s">
        <v>33</v>
      </c>
      <c r="I6" s="25" t="s">
        <v>34</v>
      </c>
      <c r="J6" s="25" t="s">
        <v>35</v>
      </c>
      <c r="K6" s="3"/>
      <c r="L6" s="22"/>
      <c r="M6" s="113"/>
      <c r="N6" s="116"/>
      <c r="O6" s="119"/>
    </row>
    <row r="7" spans="1:15" ht="6.75" customHeight="1" x14ac:dyDescent="0.2">
      <c r="A7" s="4"/>
      <c r="B7" s="4"/>
      <c r="C7" s="4"/>
      <c r="D7" s="4"/>
      <c r="E7" s="3"/>
      <c r="F7" s="3"/>
      <c r="G7" s="3"/>
      <c r="H7" s="3"/>
      <c r="I7" s="3"/>
      <c r="J7" s="3"/>
      <c r="K7" s="3"/>
      <c r="L7" s="22"/>
      <c r="M7" s="113"/>
      <c r="N7" s="116"/>
      <c r="O7" s="119"/>
    </row>
    <row r="8" spans="1:15" ht="43.5" customHeight="1" x14ac:dyDescent="0.2">
      <c r="A8" s="126" t="s">
        <v>6</v>
      </c>
      <c r="B8" s="122"/>
      <c r="C8" s="122"/>
      <c r="D8" s="123"/>
      <c r="E8" s="134"/>
      <c r="F8" s="134"/>
      <c r="G8" s="134"/>
      <c r="H8" s="134"/>
      <c r="I8" s="134"/>
      <c r="J8" s="135"/>
      <c r="K8" s="3"/>
      <c r="L8" s="22"/>
      <c r="M8" s="114"/>
      <c r="N8" s="117"/>
      <c r="O8" s="120"/>
    </row>
    <row r="9" spans="1:15" ht="13.5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35" t="s">
        <v>3</v>
      </c>
      <c r="L9" s="23"/>
      <c r="M9" s="29">
        <v>100</v>
      </c>
      <c r="N9" s="30">
        <v>85</v>
      </c>
      <c r="O9" s="31">
        <v>75</v>
      </c>
    </row>
    <row r="10" spans="1:15" ht="42.2" customHeight="1" thickBot="1" x14ac:dyDescent="0.25">
      <c r="A10" s="5" t="s">
        <v>7</v>
      </c>
      <c r="B10" s="6"/>
      <c r="C10" s="130" t="s">
        <v>8</v>
      </c>
      <c r="D10" s="130"/>
      <c r="E10" s="131" t="s">
        <v>9</v>
      </c>
      <c r="F10" s="131"/>
      <c r="G10" s="131"/>
      <c r="H10" s="131"/>
      <c r="I10" s="131"/>
      <c r="J10" s="131"/>
      <c r="K10" s="5" t="s">
        <v>10</v>
      </c>
      <c r="L10" s="23"/>
      <c r="M10" s="26" t="s">
        <v>33</v>
      </c>
      <c r="N10" s="27" t="s">
        <v>34</v>
      </c>
      <c r="O10" s="28" t="s">
        <v>35</v>
      </c>
    </row>
    <row r="11" spans="1:15" ht="38.25" customHeight="1" thickBot="1" x14ac:dyDescent="0.25">
      <c r="A11" s="7" t="s">
        <v>11</v>
      </c>
      <c r="B11" s="8"/>
      <c r="C11" s="132" t="s">
        <v>53</v>
      </c>
      <c r="D11" s="133"/>
      <c r="E11" s="14">
        <v>1</v>
      </c>
      <c r="F11" s="14">
        <v>2</v>
      </c>
      <c r="G11" s="14">
        <v>3</v>
      </c>
      <c r="H11" s="14">
        <v>4</v>
      </c>
      <c r="I11" s="14">
        <v>6</v>
      </c>
      <c r="J11" s="14">
        <v>8</v>
      </c>
      <c r="K11" s="15"/>
      <c r="L11" s="23"/>
      <c r="M11" s="15">
        <v>8</v>
      </c>
      <c r="N11" s="15">
        <v>8</v>
      </c>
      <c r="O11" s="15">
        <v>8</v>
      </c>
    </row>
    <row r="12" spans="1:15" ht="50.25" customHeight="1" thickBot="1" x14ac:dyDescent="0.25">
      <c r="A12" s="7" t="s">
        <v>12</v>
      </c>
      <c r="B12" s="8"/>
      <c r="C12" s="136" t="s">
        <v>47</v>
      </c>
      <c r="D12" s="137"/>
      <c r="E12" s="14">
        <v>1</v>
      </c>
      <c r="F12" s="14">
        <v>2</v>
      </c>
      <c r="G12" s="14">
        <v>3</v>
      </c>
      <c r="H12" s="14">
        <v>4</v>
      </c>
      <c r="I12" s="14">
        <v>6</v>
      </c>
      <c r="J12" s="14"/>
      <c r="K12" s="15"/>
      <c r="L12" s="23"/>
      <c r="M12" s="15">
        <v>6</v>
      </c>
      <c r="N12" s="15">
        <v>6</v>
      </c>
      <c r="O12" s="15">
        <v>6</v>
      </c>
    </row>
    <row r="13" spans="1:15" ht="38.25" customHeight="1" thickBot="1" x14ac:dyDescent="0.25">
      <c r="A13" s="7" t="s">
        <v>13</v>
      </c>
      <c r="B13" s="8"/>
      <c r="C13" s="136" t="s">
        <v>48</v>
      </c>
      <c r="D13" s="137"/>
      <c r="E13" s="14">
        <v>1</v>
      </c>
      <c r="F13" s="14">
        <v>2</v>
      </c>
      <c r="G13" s="14">
        <v>3</v>
      </c>
      <c r="H13" s="14">
        <v>4</v>
      </c>
      <c r="I13" s="14">
        <v>6</v>
      </c>
      <c r="J13" s="14">
        <v>8</v>
      </c>
      <c r="K13" s="15"/>
      <c r="L13" s="23"/>
      <c r="M13" s="15">
        <v>8</v>
      </c>
      <c r="N13" s="15">
        <v>8</v>
      </c>
      <c r="O13" s="15">
        <v>8</v>
      </c>
    </row>
    <row r="14" spans="1:15" ht="53.25" customHeight="1" thickBot="1" x14ac:dyDescent="0.25">
      <c r="A14" s="7" t="s">
        <v>14</v>
      </c>
      <c r="B14" s="8"/>
      <c r="C14" s="132" t="s">
        <v>54</v>
      </c>
      <c r="D14" s="133"/>
      <c r="E14" s="14">
        <v>1</v>
      </c>
      <c r="F14" s="14">
        <v>2</v>
      </c>
      <c r="G14" s="14">
        <v>3</v>
      </c>
      <c r="H14" s="14">
        <v>4</v>
      </c>
      <c r="I14" s="14"/>
      <c r="J14" s="14"/>
      <c r="K14" s="15"/>
      <c r="L14" s="23"/>
      <c r="M14" s="15">
        <v>4</v>
      </c>
      <c r="N14" s="15">
        <v>4</v>
      </c>
      <c r="O14" s="15">
        <v>4</v>
      </c>
    </row>
    <row r="15" spans="1:15" ht="39.75" customHeight="1" thickBot="1" x14ac:dyDescent="0.25">
      <c r="A15" s="7" t="s">
        <v>15</v>
      </c>
      <c r="B15" s="8"/>
      <c r="C15" s="141" t="s">
        <v>56</v>
      </c>
      <c r="D15" s="142"/>
      <c r="E15" s="14">
        <v>1</v>
      </c>
      <c r="F15" s="14">
        <v>2</v>
      </c>
      <c r="G15" s="14">
        <v>3</v>
      </c>
      <c r="H15" s="14">
        <v>4</v>
      </c>
      <c r="I15" s="14">
        <v>6</v>
      </c>
      <c r="J15" s="14"/>
      <c r="K15" s="15"/>
      <c r="L15" s="23"/>
      <c r="M15" s="15">
        <v>6</v>
      </c>
      <c r="N15" s="15">
        <v>6</v>
      </c>
      <c r="O15" s="15">
        <v>6</v>
      </c>
    </row>
    <row r="16" spans="1:15" ht="38.25" customHeight="1" thickBot="1" x14ac:dyDescent="0.25">
      <c r="A16" s="7" t="s">
        <v>16</v>
      </c>
      <c r="B16" s="8"/>
      <c r="C16" s="141" t="s">
        <v>24</v>
      </c>
      <c r="D16" s="142"/>
      <c r="E16" s="14">
        <v>1</v>
      </c>
      <c r="F16" s="14">
        <v>2</v>
      </c>
      <c r="G16" s="14"/>
      <c r="H16" s="14"/>
      <c r="I16" s="14"/>
      <c r="J16" s="14"/>
      <c r="K16" s="15"/>
      <c r="L16" s="23"/>
      <c r="M16" s="15">
        <v>2</v>
      </c>
      <c r="N16" s="15">
        <v>2</v>
      </c>
      <c r="O16" s="15">
        <v>2</v>
      </c>
    </row>
    <row r="17" spans="1:15" ht="66" customHeight="1" thickBot="1" x14ac:dyDescent="0.25">
      <c r="A17" s="7" t="s">
        <v>18</v>
      </c>
      <c r="B17" s="8"/>
      <c r="C17" s="143" t="s">
        <v>45</v>
      </c>
      <c r="D17" s="144"/>
      <c r="E17" s="14">
        <v>1</v>
      </c>
      <c r="F17" s="14">
        <v>2</v>
      </c>
      <c r="G17" s="14">
        <v>3</v>
      </c>
      <c r="H17" s="14">
        <v>4</v>
      </c>
      <c r="I17" s="14">
        <v>5</v>
      </c>
      <c r="J17" s="14"/>
      <c r="K17" s="15"/>
      <c r="L17" s="23"/>
      <c r="M17" s="15">
        <v>5</v>
      </c>
      <c r="N17" s="15">
        <v>5</v>
      </c>
      <c r="O17" s="15">
        <v>5</v>
      </c>
    </row>
    <row r="18" spans="1:15" ht="38.25" customHeight="1" thickBot="1" x14ac:dyDescent="0.25">
      <c r="A18" s="7" t="s">
        <v>19</v>
      </c>
      <c r="B18" s="8"/>
      <c r="C18" s="141" t="s">
        <v>44</v>
      </c>
      <c r="D18" s="142"/>
      <c r="E18" s="14">
        <v>1</v>
      </c>
      <c r="F18" s="14">
        <v>2</v>
      </c>
      <c r="G18" s="14">
        <v>3</v>
      </c>
      <c r="H18" s="14">
        <v>4</v>
      </c>
      <c r="I18" s="14">
        <v>5</v>
      </c>
      <c r="J18" s="14"/>
      <c r="K18" s="15"/>
      <c r="L18" s="23"/>
      <c r="M18" s="15">
        <v>5</v>
      </c>
      <c r="N18" s="15">
        <v>5</v>
      </c>
      <c r="O18" s="15">
        <v>5</v>
      </c>
    </row>
    <row r="19" spans="1:15" ht="38.25" customHeight="1" thickBot="1" x14ac:dyDescent="0.25">
      <c r="A19" s="7" t="s">
        <v>20</v>
      </c>
      <c r="B19" s="8"/>
      <c r="C19" s="132" t="s">
        <v>49</v>
      </c>
      <c r="D19" s="133"/>
      <c r="E19" s="14">
        <v>1</v>
      </c>
      <c r="F19" s="14">
        <v>2</v>
      </c>
      <c r="G19" s="14">
        <v>3</v>
      </c>
      <c r="H19" s="14"/>
      <c r="I19" s="14"/>
      <c r="J19" s="14"/>
      <c r="K19" s="15"/>
      <c r="L19" s="23"/>
      <c r="M19" s="15">
        <v>3</v>
      </c>
      <c r="N19" s="15">
        <v>3</v>
      </c>
      <c r="O19" s="15">
        <v>3</v>
      </c>
    </row>
    <row r="20" spans="1:15" ht="38.25" customHeight="1" thickBot="1" x14ac:dyDescent="0.25">
      <c r="A20" s="7" t="s">
        <v>21</v>
      </c>
      <c r="B20" s="8"/>
      <c r="C20" s="132" t="s">
        <v>55</v>
      </c>
      <c r="D20" s="133"/>
      <c r="E20" s="14">
        <v>1</v>
      </c>
      <c r="F20" s="14">
        <v>2</v>
      </c>
      <c r="G20" s="14">
        <v>3</v>
      </c>
      <c r="H20" s="14"/>
      <c r="I20" s="14"/>
      <c r="J20" s="14"/>
      <c r="K20" s="15"/>
      <c r="L20" s="23"/>
      <c r="M20" s="15">
        <v>3</v>
      </c>
      <c r="N20" s="15">
        <v>3</v>
      </c>
      <c r="O20" s="15">
        <v>3</v>
      </c>
    </row>
    <row r="21" spans="1:15" ht="27.2" customHeight="1" thickBot="1" x14ac:dyDescent="0.25">
      <c r="A21" s="1"/>
      <c r="B21" s="1"/>
      <c r="C21" s="145" t="s">
        <v>31</v>
      </c>
      <c r="D21" s="146"/>
      <c r="E21" s="147"/>
      <c r="F21" s="147"/>
      <c r="G21" s="147"/>
      <c r="H21" s="147"/>
      <c r="I21" s="147"/>
      <c r="J21" s="148"/>
      <c r="K21" s="16">
        <f>SUM(K11:K20)</f>
        <v>0</v>
      </c>
      <c r="L21" s="23"/>
      <c r="M21" s="16">
        <f>SUM(M11:M20)</f>
        <v>50</v>
      </c>
      <c r="N21" s="16">
        <f>SUM(N11:N20)</f>
        <v>50</v>
      </c>
      <c r="O21" s="16">
        <f>SUM(O11:O20)</f>
        <v>50</v>
      </c>
    </row>
    <row r="22" spans="1:15" ht="17.850000000000001" customHeight="1" x14ac:dyDescent="0.2">
      <c r="A22" s="1"/>
      <c r="B22" s="1"/>
      <c r="C22" s="34" t="s">
        <v>51</v>
      </c>
      <c r="D22" s="1"/>
      <c r="E22" s="1"/>
      <c r="F22" s="1"/>
      <c r="G22" s="1"/>
      <c r="H22" s="1"/>
      <c r="I22" s="1"/>
      <c r="J22" s="1"/>
      <c r="K22" s="1"/>
      <c r="L22" s="23"/>
    </row>
    <row r="23" spans="1: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3"/>
    </row>
    <row r="24" spans="1:15" s="52" customFormat="1" ht="51" customHeight="1" thickBot="1" x14ac:dyDescent="0.25">
      <c r="A24" s="68" t="s">
        <v>7</v>
      </c>
      <c r="B24" s="69"/>
      <c r="C24" s="86" t="s">
        <v>17</v>
      </c>
      <c r="D24" s="87"/>
      <c r="E24" s="88" t="s">
        <v>9</v>
      </c>
      <c r="F24" s="88"/>
      <c r="G24" s="88"/>
      <c r="H24" s="88"/>
      <c r="I24" s="88"/>
      <c r="J24" s="88"/>
      <c r="K24" s="68"/>
      <c r="M24" s="53"/>
      <c r="N24" s="53"/>
      <c r="O24" s="53"/>
    </row>
    <row r="25" spans="1:15" s="52" customFormat="1" ht="25.5" customHeight="1" thickBot="1" x14ac:dyDescent="0.25">
      <c r="A25" s="54" t="s">
        <v>11</v>
      </c>
      <c r="C25" s="89" t="s">
        <v>41</v>
      </c>
      <c r="D25" s="90"/>
      <c r="E25" s="70">
        <v>1</v>
      </c>
      <c r="F25" s="70">
        <v>2</v>
      </c>
      <c r="G25" s="70">
        <v>3</v>
      </c>
      <c r="H25" s="70">
        <v>4</v>
      </c>
      <c r="I25" s="70">
        <v>6</v>
      </c>
      <c r="J25" s="70">
        <v>8</v>
      </c>
      <c r="K25" s="57"/>
      <c r="M25" s="57">
        <v>8</v>
      </c>
      <c r="N25" s="57">
        <v>6</v>
      </c>
      <c r="O25" s="57">
        <v>4</v>
      </c>
    </row>
    <row r="26" spans="1:15" s="52" customFormat="1" ht="28.5" customHeight="1" thickBot="1" x14ac:dyDescent="0.25">
      <c r="A26" s="54" t="s">
        <v>12</v>
      </c>
      <c r="C26" s="89" t="s">
        <v>36</v>
      </c>
      <c r="D26" s="90"/>
      <c r="E26" s="70">
        <v>1</v>
      </c>
      <c r="F26" s="70">
        <v>2</v>
      </c>
      <c r="G26" s="70">
        <v>3</v>
      </c>
      <c r="H26" s="70">
        <v>4</v>
      </c>
      <c r="I26" s="70">
        <v>6</v>
      </c>
      <c r="J26" s="70"/>
      <c r="K26" s="57"/>
      <c r="M26" s="57">
        <v>6</v>
      </c>
      <c r="N26" s="57">
        <v>4</v>
      </c>
      <c r="O26" s="57">
        <v>4</v>
      </c>
    </row>
    <row r="27" spans="1:15" s="52" customFormat="1" ht="18.75" customHeight="1" thickBot="1" x14ac:dyDescent="0.25">
      <c r="A27" s="54" t="s">
        <v>13</v>
      </c>
      <c r="C27" s="89" t="s">
        <v>52</v>
      </c>
      <c r="D27" s="90"/>
      <c r="E27" s="70">
        <v>1</v>
      </c>
      <c r="F27" s="70">
        <v>2</v>
      </c>
      <c r="G27" s="70">
        <v>3</v>
      </c>
      <c r="H27" s="70">
        <v>4</v>
      </c>
      <c r="I27" s="70"/>
      <c r="J27" s="70"/>
      <c r="K27" s="57"/>
      <c r="M27" s="57">
        <v>4</v>
      </c>
      <c r="N27" s="57">
        <v>3</v>
      </c>
      <c r="O27" s="57">
        <v>2</v>
      </c>
    </row>
    <row r="28" spans="1:15" s="52" customFormat="1" ht="28.5" customHeight="1" thickBot="1" x14ac:dyDescent="0.25">
      <c r="A28" s="54" t="s">
        <v>14</v>
      </c>
      <c r="C28" s="89" t="s">
        <v>25</v>
      </c>
      <c r="D28" s="90"/>
      <c r="E28" s="70">
        <v>1</v>
      </c>
      <c r="F28" s="70">
        <v>2</v>
      </c>
      <c r="G28" s="70">
        <v>3</v>
      </c>
      <c r="H28" s="70">
        <v>4</v>
      </c>
      <c r="I28" s="70"/>
      <c r="J28" s="70"/>
      <c r="K28" s="57"/>
      <c r="M28" s="57">
        <v>4</v>
      </c>
      <c r="N28" s="57">
        <v>2</v>
      </c>
      <c r="O28" s="57">
        <v>1</v>
      </c>
    </row>
    <row r="29" spans="1:15" s="52" customFormat="1" ht="32.25" customHeight="1" thickBot="1" x14ac:dyDescent="0.25">
      <c r="A29" s="54" t="s">
        <v>15</v>
      </c>
      <c r="C29" s="89" t="s">
        <v>26</v>
      </c>
      <c r="D29" s="149"/>
      <c r="E29" s="70">
        <v>1</v>
      </c>
      <c r="F29" s="70">
        <v>2</v>
      </c>
      <c r="G29" s="70">
        <v>3</v>
      </c>
      <c r="H29" s="70">
        <v>4</v>
      </c>
      <c r="I29" s="70">
        <v>6</v>
      </c>
      <c r="J29" s="70">
        <v>8</v>
      </c>
      <c r="K29" s="57"/>
      <c r="M29" s="57">
        <v>8</v>
      </c>
      <c r="N29" s="57">
        <v>8</v>
      </c>
      <c r="O29" s="57">
        <v>8</v>
      </c>
    </row>
    <row r="30" spans="1:15" s="52" customFormat="1" ht="15" customHeight="1" thickBot="1" x14ac:dyDescent="0.25">
      <c r="C30" s="101" t="s">
        <v>32</v>
      </c>
      <c r="D30" s="101"/>
      <c r="E30" s="101"/>
      <c r="F30" s="101"/>
      <c r="G30" s="101"/>
      <c r="H30" s="101"/>
      <c r="I30" s="101"/>
      <c r="J30" s="102"/>
      <c r="K30" s="71">
        <f>SUM(K25:K29)</f>
        <v>0</v>
      </c>
      <c r="M30" s="71">
        <f>SUM(M25:M29)</f>
        <v>30</v>
      </c>
      <c r="N30" s="71">
        <f>SUM(N25:N29)</f>
        <v>23</v>
      </c>
      <c r="O30" s="71">
        <f>SUM(O25:O29)</f>
        <v>19</v>
      </c>
    </row>
    <row r="31" spans="1:15" s="52" customFormat="1" ht="11.25" x14ac:dyDescent="0.2">
      <c r="M31" s="53"/>
      <c r="N31" s="53"/>
      <c r="O31" s="53"/>
    </row>
    <row r="32" spans="1:15" s="52" customFormat="1" ht="28.5" customHeight="1" thickBot="1" x14ac:dyDescent="0.25">
      <c r="A32" s="68" t="s">
        <v>7</v>
      </c>
      <c r="B32" s="69"/>
      <c r="C32" s="86" t="s">
        <v>69</v>
      </c>
      <c r="D32" s="87"/>
      <c r="E32" s="88" t="s">
        <v>9</v>
      </c>
      <c r="F32" s="88"/>
      <c r="G32" s="88"/>
      <c r="H32" s="88"/>
      <c r="I32" s="88"/>
      <c r="J32" s="88"/>
      <c r="K32" s="68" t="s">
        <v>10</v>
      </c>
      <c r="M32" s="53"/>
      <c r="N32" s="53"/>
      <c r="O32" s="53"/>
    </row>
    <row r="33" spans="1:15" s="52" customFormat="1" ht="21.75" customHeight="1" thickBot="1" x14ac:dyDescent="0.25">
      <c r="A33" s="54" t="s">
        <v>11</v>
      </c>
      <c r="C33" s="89" t="s">
        <v>27</v>
      </c>
      <c r="D33" s="90"/>
      <c r="E33" s="70">
        <v>1</v>
      </c>
      <c r="F33" s="70">
        <v>2</v>
      </c>
      <c r="G33" s="70">
        <v>3</v>
      </c>
      <c r="H33" s="70">
        <v>4</v>
      </c>
      <c r="I33" s="70">
        <v>5</v>
      </c>
      <c r="J33" s="55"/>
      <c r="K33" s="57"/>
      <c r="M33" s="57">
        <v>5</v>
      </c>
      <c r="N33" s="57">
        <v>4</v>
      </c>
      <c r="O33" s="57">
        <v>2</v>
      </c>
    </row>
    <row r="34" spans="1:15" s="52" customFormat="1" ht="18.75" customHeight="1" thickBot="1" x14ac:dyDescent="0.25">
      <c r="A34" s="54" t="s">
        <v>12</v>
      </c>
      <c r="C34" s="89" t="s">
        <v>28</v>
      </c>
      <c r="D34" s="90"/>
      <c r="E34" s="70">
        <v>1</v>
      </c>
      <c r="F34" s="70">
        <v>2</v>
      </c>
      <c r="G34" s="70">
        <v>3</v>
      </c>
      <c r="H34" s="70">
        <v>4</v>
      </c>
      <c r="I34" s="70">
        <v>5</v>
      </c>
      <c r="J34" s="55"/>
      <c r="K34" s="57"/>
      <c r="M34" s="57">
        <v>5</v>
      </c>
      <c r="N34" s="57">
        <v>4</v>
      </c>
      <c r="O34" s="57">
        <v>2</v>
      </c>
    </row>
    <row r="35" spans="1:15" s="52" customFormat="1" ht="21.75" customHeight="1" thickBot="1" x14ac:dyDescent="0.25">
      <c r="A35" s="54" t="s">
        <v>13</v>
      </c>
      <c r="C35" s="89" t="s">
        <v>29</v>
      </c>
      <c r="D35" s="90"/>
      <c r="E35" s="70">
        <v>1</v>
      </c>
      <c r="F35" s="70">
        <v>2</v>
      </c>
      <c r="G35" s="70">
        <v>3</v>
      </c>
      <c r="H35" s="70">
        <v>4</v>
      </c>
      <c r="I35" s="70">
        <v>5</v>
      </c>
      <c r="J35" s="55"/>
      <c r="K35" s="57"/>
      <c r="M35" s="57">
        <v>5</v>
      </c>
      <c r="N35" s="57">
        <v>4</v>
      </c>
      <c r="O35" s="57">
        <v>2</v>
      </c>
    </row>
    <row r="36" spans="1:15" s="52" customFormat="1" ht="17.25" customHeight="1" thickBot="1" x14ac:dyDescent="0.25">
      <c r="A36" s="54" t="s">
        <v>14</v>
      </c>
      <c r="C36" s="89" t="s">
        <v>30</v>
      </c>
      <c r="D36" s="90"/>
      <c r="E36" s="70">
        <v>0</v>
      </c>
      <c r="F36" s="70">
        <v>1</v>
      </c>
      <c r="G36" s="70">
        <v>2</v>
      </c>
      <c r="H36" s="70">
        <v>3</v>
      </c>
      <c r="I36" s="70">
        <v>4</v>
      </c>
      <c r="J36" s="70">
        <v>5</v>
      </c>
      <c r="K36" s="57"/>
      <c r="M36" s="57">
        <v>5</v>
      </c>
      <c r="N36" s="57">
        <v>0</v>
      </c>
      <c r="O36" s="57">
        <v>0</v>
      </c>
    </row>
    <row r="37" spans="1:15" s="52" customFormat="1" ht="14.25" customHeight="1" thickBot="1" x14ac:dyDescent="0.25">
      <c r="C37" s="101" t="s">
        <v>68</v>
      </c>
      <c r="D37" s="101"/>
      <c r="E37" s="101"/>
      <c r="F37" s="101"/>
      <c r="G37" s="101"/>
      <c r="H37" s="101"/>
      <c r="I37" s="101"/>
      <c r="J37" s="102"/>
      <c r="K37" s="71">
        <f>SUM(K33:K36)</f>
        <v>0</v>
      </c>
      <c r="M37" s="71">
        <f>SUM(M33:M36)</f>
        <v>20</v>
      </c>
      <c r="N37" s="71">
        <f>SUM(N33:N36)</f>
        <v>12</v>
      </c>
      <c r="O37" s="71">
        <f>SUM(O33:O36)</f>
        <v>6</v>
      </c>
    </row>
    <row r="38" spans="1:15" s="52" customFormat="1" ht="13.5" customHeight="1" thickBot="1" x14ac:dyDescent="0.25">
      <c r="M38" s="53"/>
      <c r="N38" s="53"/>
      <c r="O38" s="53"/>
    </row>
    <row r="39" spans="1:15" s="52" customFormat="1" ht="12" hidden="1" thickBot="1" x14ac:dyDescent="0.25">
      <c r="M39" s="53"/>
      <c r="N39" s="53"/>
      <c r="O39" s="53"/>
    </row>
    <row r="40" spans="1:15" s="52" customFormat="1" ht="22.5" customHeight="1" thickBot="1" x14ac:dyDescent="0.25">
      <c r="A40" s="72"/>
      <c r="B40" s="73"/>
      <c r="C40" s="103" t="s">
        <v>22</v>
      </c>
      <c r="D40" s="104"/>
      <c r="E40" s="104"/>
      <c r="F40" s="104"/>
      <c r="G40" s="104"/>
      <c r="H40" s="104"/>
      <c r="I40" s="104"/>
      <c r="J40" s="105"/>
      <c r="K40" s="74">
        <f>K21+K30+K37</f>
        <v>0</v>
      </c>
      <c r="M40" s="74">
        <f>M21+M30+M37</f>
        <v>100</v>
      </c>
      <c r="N40" s="74">
        <f>N21+N30+N37</f>
        <v>85</v>
      </c>
      <c r="O40" s="74">
        <f>O21+O30+O37</f>
        <v>75</v>
      </c>
    </row>
    <row r="41" spans="1:15" s="52" customFormat="1" ht="17.649999999999999" customHeight="1" x14ac:dyDescent="0.2">
      <c r="D41" s="75"/>
      <c r="E41" s="75"/>
      <c r="F41" s="75"/>
      <c r="G41" s="75"/>
      <c r="H41" s="75"/>
      <c r="I41" s="75"/>
      <c r="J41" s="75"/>
      <c r="M41" s="53"/>
      <c r="N41" s="53"/>
      <c r="O41" s="53"/>
    </row>
    <row r="42" spans="1:15" ht="36" customHeight="1" x14ac:dyDescent="0.2">
      <c r="A42" s="96" t="s">
        <v>46</v>
      </c>
      <c r="B42" s="97"/>
      <c r="C42" s="97"/>
      <c r="D42" s="97"/>
      <c r="E42" s="97"/>
      <c r="F42" s="97"/>
      <c r="G42" s="97"/>
      <c r="H42" s="97"/>
      <c r="I42" s="97"/>
      <c r="J42" s="97"/>
      <c r="K42" s="98"/>
      <c r="L42" s="23"/>
    </row>
    <row r="43" spans="1:15" ht="33.75" customHeight="1" x14ac:dyDescent="0.2">
      <c r="A43" s="99"/>
      <c r="B43" s="92"/>
      <c r="C43" s="92"/>
      <c r="D43" s="92"/>
      <c r="E43" s="92"/>
      <c r="F43" s="92"/>
      <c r="G43" s="92"/>
      <c r="H43" s="92"/>
      <c r="I43" s="92"/>
      <c r="J43" s="92"/>
      <c r="K43" s="93"/>
      <c r="L43" s="23"/>
    </row>
    <row r="44" spans="1:15" ht="13.5" thickBo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3"/>
    </row>
    <row r="45" spans="1:15" ht="46.9" customHeight="1" thickBot="1" x14ac:dyDescent="0.25">
      <c r="A45" s="100" t="s">
        <v>23</v>
      </c>
      <c r="B45" s="100"/>
      <c r="C45" s="77"/>
      <c r="D45" s="11" t="s">
        <v>40</v>
      </c>
      <c r="E45" s="99"/>
      <c r="F45" s="92"/>
      <c r="G45" s="92"/>
      <c r="H45" s="92"/>
      <c r="I45" s="92"/>
      <c r="J45" s="92"/>
      <c r="K45" s="93"/>
      <c r="L45" s="23"/>
    </row>
    <row r="46" spans="1:15" ht="10.15" customHeight="1" x14ac:dyDescent="0.2">
      <c r="A46" s="1"/>
      <c r="B46" s="1"/>
      <c r="C46" s="1"/>
      <c r="D46" s="11"/>
      <c r="E46" s="1"/>
      <c r="F46" s="1"/>
      <c r="G46" s="1"/>
      <c r="H46" s="1"/>
      <c r="I46" s="1"/>
      <c r="J46" s="1"/>
      <c r="K46" s="1"/>
      <c r="L46" s="23"/>
    </row>
    <row r="47" spans="1:15" ht="46.9" customHeight="1" x14ac:dyDescent="0.2">
      <c r="A47" s="1"/>
      <c r="B47" s="1"/>
      <c r="C47" s="1"/>
      <c r="D47" s="11" t="s">
        <v>39</v>
      </c>
      <c r="E47" s="91"/>
      <c r="F47" s="92"/>
      <c r="G47" s="92"/>
      <c r="H47" s="92"/>
      <c r="I47" s="92"/>
      <c r="J47" s="92"/>
      <c r="K47" s="93"/>
      <c r="L47" s="23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3"/>
    </row>
    <row r="49" spans="1:17" ht="2.8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7" s="46" customFormat="1" x14ac:dyDescent="0.2">
      <c r="A50" s="94" t="s">
        <v>57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43"/>
      <c r="M50" s="44"/>
      <c r="N50" s="44"/>
      <c r="O50" s="44"/>
      <c r="P50" s="45"/>
      <c r="Q50" s="45"/>
    </row>
    <row r="51" spans="1:17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37"/>
      <c r="P51" s="36"/>
      <c r="Q51" s="36"/>
    </row>
    <row r="52" spans="1:17" ht="6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37"/>
      <c r="P52" s="36"/>
      <c r="Q52" s="36"/>
    </row>
    <row r="53" spans="1:17" ht="37.5" customHeight="1" thickBot="1" x14ac:dyDescent="0.25">
      <c r="A53" s="95" t="s">
        <v>8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1"/>
      <c r="P53" s="36"/>
      <c r="Q53" s="36"/>
    </row>
    <row r="54" spans="1:17" ht="34.5" customHeight="1" thickBot="1" x14ac:dyDescent="0.25">
      <c r="A54" s="7" t="s">
        <v>11</v>
      </c>
      <c r="B54" s="8"/>
      <c r="C54" s="138" t="str">
        <f>+C11</f>
        <v xml:space="preserve">Do jaké míry projekt přispívá k řešení problémů společného území / W jakim stopniu projekt przyczynia się do rozwiązywania problemów występujących na wspólnym obszarze? </v>
      </c>
      <c r="D54" s="139"/>
      <c r="E54" s="139"/>
      <c r="F54" s="139"/>
      <c r="G54" s="139"/>
      <c r="H54" s="139"/>
      <c r="I54" s="139"/>
      <c r="J54" s="140"/>
      <c r="K54" s="38">
        <f>+K11</f>
        <v>0</v>
      </c>
      <c r="L54" s="23"/>
      <c r="M54" s="39">
        <f>+M11</f>
        <v>8</v>
      </c>
      <c r="N54" s="39">
        <f>+N11</f>
        <v>8</v>
      </c>
      <c r="O54" s="39">
        <f>+O11</f>
        <v>8</v>
      </c>
      <c r="P54" s="36"/>
      <c r="Q54" s="36"/>
    </row>
    <row r="55" spans="1:17" ht="6" customHeight="1" x14ac:dyDescent="0.2">
      <c r="A55" s="40" t="s">
        <v>58</v>
      </c>
      <c r="B55" s="8"/>
      <c r="C55" s="83"/>
      <c r="D55" s="84"/>
      <c r="E55" s="84"/>
      <c r="F55" s="84"/>
      <c r="G55" s="84"/>
      <c r="H55" s="84"/>
      <c r="I55" s="84"/>
      <c r="J55" s="84"/>
      <c r="K55" s="85"/>
      <c r="L55" s="23"/>
      <c r="M55" s="41"/>
      <c r="N55" s="41"/>
      <c r="O55" s="41"/>
      <c r="P55" s="36"/>
      <c r="Q55" s="36"/>
    </row>
    <row r="56" spans="1:17" ht="27.75" customHeight="1" x14ac:dyDescent="0.2">
      <c r="A56" s="40" t="s">
        <v>57</v>
      </c>
      <c r="B56" s="8"/>
      <c r="C56" s="80"/>
      <c r="D56" s="81"/>
      <c r="E56" s="81"/>
      <c r="F56" s="81"/>
      <c r="G56" s="81"/>
      <c r="H56" s="81"/>
      <c r="I56" s="81"/>
      <c r="J56" s="81"/>
      <c r="K56" s="82"/>
      <c r="L56" s="23"/>
      <c r="M56" s="41"/>
      <c r="N56" s="41"/>
      <c r="O56" s="41"/>
      <c r="P56" s="36"/>
      <c r="Q56" s="36"/>
    </row>
    <row r="57" spans="1:17" ht="55.5" customHeight="1" x14ac:dyDescent="0.2">
      <c r="A57" s="7" t="s">
        <v>12</v>
      </c>
      <c r="B57" s="8"/>
      <c r="C57" s="79" t="str">
        <f>+C12</f>
        <v xml:space="preserve">Do jaké míry projekt přispívá k dosahování specifického cíle prioritní osy a jaký je příspěvek projektu k plnění indikátorů výstupu ve zvolené prioritní ose? / W jakim stopniu projekt przyczynia się do osiągania celów szczegółowych osi priorytetowej i jaki jest wkład projektu w realizację wskaźników produktu w wybranej osi priorytetowej? </v>
      </c>
      <c r="D57" s="79"/>
      <c r="E57" s="79"/>
      <c r="F57" s="79"/>
      <c r="G57" s="79"/>
      <c r="H57" s="79"/>
      <c r="I57" s="79"/>
      <c r="J57" s="79"/>
      <c r="K57" s="38">
        <f>+K12</f>
        <v>0</v>
      </c>
      <c r="L57" s="23"/>
      <c r="M57" s="38">
        <f>+M12</f>
        <v>6</v>
      </c>
      <c r="N57" s="38">
        <f>+N12</f>
        <v>6</v>
      </c>
      <c r="O57" s="38">
        <f>+O12</f>
        <v>6</v>
      </c>
      <c r="P57" s="36"/>
      <c r="Q57" s="36"/>
    </row>
    <row r="58" spans="1:17" ht="6.75" customHeight="1" x14ac:dyDescent="0.2">
      <c r="A58" s="40" t="s">
        <v>58</v>
      </c>
      <c r="B58" s="8"/>
      <c r="C58" s="83"/>
      <c r="D58" s="84"/>
      <c r="E58" s="84"/>
      <c r="F58" s="84"/>
      <c r="G58" s="84"/>
      <c r="H58" s="84"/>
      <c r="I58" s="84"/>
      <c r="J58" s="84"/>
      <c r="K58" s="85"/>
      <c r="L58" s="23"/>
      <c r="M58" s="41"/>
      <c r="N58" s="41"/>
      <c r="O58" s="41"/>
      <c r="P58" s="36"/>
      <c r="Q58" s="36"/>
    </row>
    <row r="59" spans="1:17" ht="27.75" customHeight="1" x14ac:dyDescent="0.2">
      <c r="A59" s="40" t="s">
        <v>57</v>
      </c>
      <c r="B59" s="8"/>
      <c r="C59" s="80"/>
      <c r="D59" s="81"/>
      <c r="E59" s="81"/>
      <c r="F59" s="81"/>
      <c r="G59" s="81"/>
      <c r="H59" s="81"/>
      <c r="I59" s="81"/>
      <c r="J59" s="81"/>
      <c r="K59" s="82"/>
      <c r="L59" s="23"/>
      <c r="M59" s="41"/>
      <c r="N59" s="41"/>
      <c r="O59" s="41"/>
      <c r="P59" s="36"/>
      <c r="Q59" s="36"/>
    </row>
    <row r="60" spans="1:17" ht="37.5" customHeight="1" x14ac:dyDescent="0.2">
      <c r="A60" s="7" t="s">
        <v>13</v>
      </c>
      <c r="B60" s="8"/>
      <c r="C60" s="79" t="str">
        <f>+C13</f>
        <v>Do jaké míry jsou naplánované aktivity vhodné a vedou k naplnění cílů projektu? / W jakim stopniu są planowane działania odpowiednie i prowadzą  do realizacji celów projektu?</v>
      </c>
      <c r="D60" s="79"/>
      <c r="E60" s="79"/>
      <c r="F60" s="79"/>
      <c r="G60" s="79"/>
      <c r="H60" s="79"/>
      <c r="I60" s="79"/>
      <c r="J60" s="79"/>
      <c r="K60" s="38">
        <f>+K13</f>
        <v>0</v>
      </c>
      <c r="L60" s="23"/>
      <c r="M60" s="38">
        <f>+M13</f>
        <v>8</v>
      </c>
      <c r="N60" s="38">
        <f>+N13</f>
        <v>8</v>
      </c>
      <c r="O60" s="38">
        <f>+O13</f>
        <v>8</v>
      </c>
      <c r="P60" s="36"/>
      <c r="Q60" s="36"/>
    </row>
    <row r="61" spans="1:17" ht="9.75" customHeight="1" x14ac:dyDescent="0.2">
      <c r="A61" s="40" t="s">
        <v>58</v>
      </c>
      <c r="B61" s="8"/>
      <c r="C61" s="83"/>
      <c r="D61" s="84"/>
      <c r="E61" s="84"/>
      <c r="F61" s="84"/>
      <c r="G61" s="84"/>
      <c r="H61" s="84"/>
      <c r="I61" s="84"/>
      <c r="J61" s="84"/>
      <c r="K61" s="85"/>
      <c r="L61" s="23"/>
      <c r="M61" s="41"/>
      <c r="N61" s="41"/>
      <c r="O61" s="41"/>
      <c r="P61" s="36"/>
      <c r="Q61" s="36"/>
    </row>
    <row r="62" spans="1:17" ht="25.5" customHeight="1" x14ac:dyDescent="0.2">
      <c r="A62" s="40" t="s">
        <v>57</v>
      </c>
      <c r="B62" s="8"/>
      <c r="C62" s="80"/>
      <c r="D62" s="81"/>
      <c r="E62" s="81"/>
      <c r="F62" s="81"/>
      <c r="G62" s="81"/>
      <c r="H62" s="81"/>
      <c r="I62" s="81"/>
      <c r="J62" s="81"/>
      <c r="K62" s="82"/>
      <c r="L62" s="23"/>
      <c r="M62" s="41"/>
      <c r="N62" s="41"/>
      <c r="O62" s="41"/>
      <c r="P62" s="36"/>
      <c r="Q62" s="36"/>
    </row>
    <row r="63" spans="1:17" ht="46.5" customHeight="1" x14ac:dyDescent="0.2">
      <c r="A63" s="7" t="s">
        <v>14</v>
      </c>
      <c r="B63" s="8"/>
      <c r="C63" s="79" t="str">
        <f>+C14</f>
        <v xml:space="preserve">Je cílová skupina uživatelů projektu správně vybraná a v jaké míře projekt přispívá ke zlepšení její situace? / Czy grupa docelowa została właściwie dobrana i w jakim stopniu projekt przyczynia się do poprawy jej sytuacji? </v>
      </c>
      <c r="D63" s="79"/>
      <c r="E63" s="79"/>
      <c r="F63" s="79"/>
      <c r="G63" s="79"/>
      <c r="H63" s="79"/>
      <c r="I63" s="79"/>
      <c r="J63" s="79"/>
      <c r="K63" s="38">
        <f>+K14</f>
        <v>0</v>
      </c>
      <c r="L63" s="23"/>
      <c r="M63" s="38">
        <f>+M14</f>
        <v>4</v>
      </c>
      <c r="N63" s="38">
        <f>+N14</f>
        <v>4</v>
      </c>
      <c r="O63" s="38">
        <f>+O14</f>
        <v>4</v>
      </c>
      <c r="P63" s="36"/>
      <c r="Q63" s="36"/>
    </row>
    <row r="64" spans="1:17" ht="8.25" customHeight="1" x14ac:dyDescent="0.2">
      <c r="A64" s="40" t="s">
        <v>58</v>
      </c>
      <c r="B64" s="8"/>
      <c r="C64" s="83"/>
      <c r="D64" s="84"/>
      <c r="E64" s="84"/>
      <c r="F64" s="84"/>
      <c r="G64" s="84"/>
      <c r="H64" s="84"/>
      <c r="I64" s="84"/>
      <c r="J64" s="84"/>
      <c r="K64" s="85"/>
      <c r="L64" s="23"/>
      <c r="M64" s="41"/>
      <c r="N64" s="41"/>
      <c r="O64" s="41"/>
      <c r="P64" s="36"/>
      <c r="Q64" s="36"/>
    </row>
    <row r="65" spans="1:17" ht="19.5" customHeight="1" x14ac:dyDescent="0.2">
      <c r="A65" s="40" t="s">
        <v>57</v>
      </c>
      <c r="B65" s="8"/>
      <c r="C65" s="80"/>
      <c r="D65" s="81"/>
      <c r="E65" s="81"/>
      <c r="F65" s="81"/>
      <c r="G65" s="81"/>
      <c r="H65" s="81"/>
      <c r="I65" s="81"/>
      <c r="J65" s="81"/>
      <c r="K65" s="82"/>
      <c r="L65" s="23"/>
      <c r="M65" s="41"/>
      <c r="N65" s="41"/>
      <c r="O65" s="41"/>
      <c r="P65" s="36"/>
      <c r="Q65" s="36"/>
    </row>
    <row r="66" spans="1:17" ht="48.75" customHeight="1" x14ac:dyDescent="0.2">
      <c r="A66" s="7" t="s">
        <v>15</v>
      </c>
      <c r="B66" s="8"/>
      <c r="C66" s="79" t="str">
        <f>+C15</f>
        <v>Jaká je úroveň projektové žádosti a nakolik je konstrukce projektu logická? /Jaki jest poziom przygotowania wniosku projektowego oraz na ile logiczna jest konstrukcja projektu?</v>
      </c>
      <c r="D66" s="79"/>
      <c r="E66" s="79"/>
      <c r="F66" s="79"/>
      <c r="G66" s="79"/>
      <c r="H66" s="79"/>
      <c r="I66" s="79"/>
      <c r="J66" s="79"/>
      <c r="K66" s="38">
        <f>+K15</f>
        <v>0</v>
      </c>
      <c r="L66" s="23"/>
      <c r="M66" s="38">
        <f>+M15</f>
        <v>6</v>
      </c>
      <c r="N66" s="38">
        <f>+N15</f>
        <v>6</v>
      </c>
      <c r="O66" s="38">
        <f>+O15</f>
        <v>6</v>
      </c>
      <c r="P66" s="36"/>
      <c r="Q66" s="36"/>
    </row>
    <row r="67" spans="1:17" ht="9" customHeight="1" x14ac:dyDescent="0.2">
      <c r="A67" s="40" t="s">
        <v>58</v>
      </c>
      <c r="B67" s="8"/>
      <c r="C67" s="83"/>
      <c r="D67" s="84"/>
      <c r="E67" s="84"/>
      <c r="F67" s="84"/>
      <c r="G67" s="84"/>
      <c r="H67" s="84"/>
      <c r="I67" s="84"/>
      <c r="J67" s="84"/>
      <c r="K67" s="85"/>
      <c r="L67" s="23"/>
      <c r="M67" s="41"/>
      <c r="N67" s="41"/>
      <c r="O67" s="41"/>
      <c r="P67" s="36"/>
      <c r="Q67" s="36"/>
    </row>
    <row r="68" spans="1:17" ht="24.75" customHeight="1" x14ac:dyDescent="0.2">
      <c r="A68" s="40" t="s">
        <v>57</v>
      </c>
      <c r="B68" s="8"/>
      <c r="C68" s="80"/>
      <c r="D68" s="81"/>
      <c r="E68" s="81"/>
      <c r="F68" s="81"/>
      <c r="G68" s="81"/>
      <c r="H68" s="81"/>
      <c r="I68" s="81"/>
      <c r="J68" s="81"/>
      <c r="K68" s="82"/>
      <c r="L68" s="23"/>
      <c r="M68" s="41"/>
      <c r="N68" s="41"/>
      <c r="O68" s="41"/>
      <c r="P68" s="36"/>
      <c r="Q68" s="36"/>
    </row>
    <row r="69" spans="1:17" ht="44.25" customHeight="1" x14ac:dyDescent="0.2">
      <c r="A69" s="7" t="s">
        <v>16</v>
      </c>
      <c r="B69" s="8"/>
      <c r="C69" s="79" t="str">
        <f>+C16</f>
        <v xml:space="preserve">Do jaké míry projekt navazuje na další aktivity v území? / W jakim stopniu projekt nawiązuje do innych działań podejmowanych w regionie? </v>
      </c>
      <c r="D69" s="79"/>
      <c r="E69" s="79"/>
      <c r="F69" s="79"/>
      <c r="G69" s="79"/>
      <c r="H69" s="79"/>
      <c r="I69" s="79"/>
      <c r="J69" s="79"/>
      <c r="K69" s="38">
        <f>+K16</f>
        <v>0</v>
      </c>
      <c r="L69" s="23"/>
      <c r="M69" s="38">
        <f>+M16</f>
        <v>2</v>
      </c>
      <c r="N69" s="38">
        <f>+N16</f>
        <v>2</v>
      </c>
      <c r="O69" s="38">
        <f>+O16</f>
        <v>2</v>
      </c>
      <c r="P69" s="36"/>
      <c r="Q69" s="36"/>
    </row>
    <row r="70" spans="1:17" ht="9" customHeight="1" x14ac:dyDescent="0.2">
      <c r="A70" s="40" t="s">
        <v>58</v>
      </c>
      <c r="B70" s="8"/>
      <c r="C70" s="83"/>
      <c r="D70" s="84"/>
      <c r="E70" s="84"/>
      <c r="F70" s="84"/>
      <c r="G70" s="84"/>
      <c r="H70" s="84"/>
      <c r="I70" s="84"/>
      <c r="J70" s="84"/>
      <c r="K70" s="85"/>
      <c r="L70" s="23"/>
      <c r="M70" s="41"/>
      <c r="N70" s="41"/>
      <c r="O70" s="41"/>
      <c r="P70" s="36"/>
      <c r="Q70" s="36"/>
    </row>
    <row r="71" spans="1:17" ht="25.5" customHeight="1" x14ac:dyDescent="0.2">
      <c r="A71" s="40" t="s">
        <v>57</v>
      </c>
      <c r="B71" s="8"/>
      <c r="C71" s="80"/>
      <c r="D71" s="81"/>
      <c r="E71" s="81"/>
      <c r="F71" s="81"/>
      <c r="G71" s="81"/>
      <c r="H71" s="81"/>
      <c r="I71" s="81"/>
      <c r="J71" s="81"/>
      <c r="K71" s="82"/>
      <c r="L71" s="23"/>
      <c r="M71" s="41"/>
      <c r="N71" s="41"/>
      <c r="O71" s="41"/>
      <c r="P71" s="36"/>
      <c r="Q71" s="36"/>
    </row>
    <row r="72" spans="1:17" ht="55.5" customHeight="1" x14ac:dyDescent="0.2">
      <c r="A72" s="7" t="s">
        <v>18</v>
      </c>
      <c r="B72" s="8"/>
      <c r="C72" s="170" t="str">
        <f>+C17</f>
        <v>Nakolik je navržené řešení organizačně a technicky proveditelné uvedenými aktivitami  v plánovaném čase a popsanými osobami?/W jakim stopniu zaproponowane rozwiązania organizacyjne i techniczne są wykonalne zapronowanymi działanianiami w zaplanowanym czasie i przy zaangażowaniu wskazanych osob?</v>
      </c>
      <c r="D72" s="171"/>
      <c r="E72" s="171"/>
      <c r="F72" s="171"/>
      <c r="G72" s="171"/>
      <c r="H72" s="171"/>
      <c r="I72" s="171"/>
      <c r="J72" s="172"/>
      <c r="K72" s="38">
        <f>+K17</f>
        <v>0</v>
      </c>
      <c r="L72" s="23"/>
      <c r="M72" s="38">
        <f>+M17</f>
        <v>5</v>
      </c>
      <c r="N72" s="38">
        <f>+N17</f>
        <v>5</v>
      </c>
      <c r="O72" s="38">
        <f>+O17</f>
        <v>5</v>
      </c>
      <c r="P72" s="36"/>
      <c r="Q72" s="36"/>
    </row>
    <row r="73" spans="1:17" ht="9" customHeight="1" x14ac:dyDescent="0.2">
      <c r="A73" s="40" t="s">
        <v>58</v>
      </c>
      <c r="B73" s="8"/>
      <c r="C73" s="83"/>
      <c r="D73" s="84"/>
      <c r="E73" s="84"/>
      <c r="F73" s="84"/>
      <c r="G73" s="84"/>
      <c r="H73" s="84"/>
      <c r="I73" s="84"/>
      <c r="J73" s="84"/>
      <c r="K73" s="85"/>
      <c r="L73" s="23"/>
      <c r="M73" s="41"/>
      <c r="N73" s="41"/>
      <c r="O73" s="41"/>
      <c r="P73" s="36"/>
      <c r="Q73" s="36"/>
    </row>
    <row r="74" spans="1:17" ht="29.25" customHeight="1" x14ac:dyDescent="0.2">
      <c r="A74" s="40" t="s">
        <v>57</v>
      </c>
      <c r="B74" s="8"/>
      <c r="C74" s="80"/>
      <c r="D74" s="81"/>
      <c r="E74" s="81"/>
      <c r="F74" s="81"/>
      <c r="G74" s="81"/>
      <c r="H74" s="81"/>
      <c r="I74" s="81"/>
      <c r="J74" s="81"/>
      <c r="K74" s="82"/>
      <c r="L74" s="23"/>
      <c r="M74" s="41"/>
      <c r="N74" s="41"/>
      <c r="O74" s="41"/>
      <c r="P74" s="36"/>
      <c r="Q74" s="36"/>
    </row>
    <row r="75" spans="1:17" ht="46.5" customHeight="1" x14ac:dyDescent="0.2">
      <c r="A75" s="7" t="s">
        <v>19</v>
      </c>
      <c r="B75" s="8"/>
      <c r="C75" s="79" t="str">
        <f>+C18</f>
        <v>Nakolik je rozpočet projektu přehledný, výstižný, efektivní? / W jakim stopniu budżet projektu jest przejrzysty, jednoznaczny, wiarygodny i efektywny?</v>
      </c>
      <c r="D75" s="79"/>
      <c r="E75" s="79"/>
      <c r="F75" s="79"/>
      <c r="G75" s="79"/>
      <c r="H75" s="79"/>
      <c r="I75" s="79"/>
      <c r="J75" s="79"/>
      <c r="K75" s="38">
        <f>+K18</f>
        <v>0</v>
      </c>
      <c r="L75" s="23"/>
      <c r="M75" s="38">
        <f>+M18</f>
        <v>5</v>
      </c>
      <c r="N75" s="38">
        <f>+N18</f>
        <v>5</v>
      </c>
      <c r="O75" s="38">
        <f>+O18</f>
        <v>5</v>
      </c>
      <c r="P75" s="36"/>
      <c r="Q75" s="36"/>
    </row>
    <row r="76" spans="1:17" ht="9" customHeight="1" x14ac:dyDescent="0.2">
      <c r="A76" s="40" t="s">
        <v>58</v>
      </c>
      <c r="B76" s="8"/>
      <c r="C76" s="83"/>
      <c r="D76" s="84"/>
      <c r="E76" s="84"/>
      <c r="F76" s="84"/>
      <c r="G76" s="84"/>
      <c r="H76" s="84"/>
      <c r="I76" s="84"/>
      <c r="J76" s="84"/>
      <c r="K76" s="85"/>
      <c r="L76" s="23"/>
      <c r="M76" s="41"/>
      <c r="N76" s="41"/>
      <c r="O76" s="41"/>
      <c r="P76" s="36"/>
      <c r="Q76" s="36"/>
    </row>
    <row r="77" spans="1:17" ht="26.25" customHeight="1" x14ac:dyDescent="0.2">
      <c r="A77" s="40" t="s">
        <v>57</v>
      </c>
      <c r="B77" s="8"/>
      <c r="C77" s="80"/>
      <c r="D77" s="81"/>
      <c r="E77" s="81"/>
      <c r="F77" s="81"/>
      <c r="G77" s="81"/>
      <c r="H77" s="81"/>
      <c r="I77" s="81"/>
      <c r="J77" s="81"/>
      <c r="K77" s="82"/>
      <c r="L77" s="23"/>
      <c r="M77" s="41"/>
      <c r="N77" s="41"/>
      <c r="O77" s="41"/>
      <c r="P77" s="36"/>
      <c r="Q77" s="36"/>
    </row>
    <row r="78" spans="1:17" ht="39.75" customHeight="1" x14ac:dyDescent="0.2">
      <c r="A78" s="7" t="s">
        <v>20</v>
      </c>
      <c r="B78" s="8"/>
      <c r="C78" s="79" t="str">
        <f>+C19</f>
        <v>Do jaké míry je projekt připraven k realizaci? / W jakim stopniu projekt jest gotowy do realizacji?</v>
      </c>
      <c r="D78" s="79"/>
      <c r="E78" s="79"/>
      <c r="F78" s="79"/>
      <c r="G78" s="79"/>
      <c r="H78" s="79"/>
      <c r="I78" s="79"/>
      <c r="J78" s="79"/>
      <c r="K78" s="38">
        <f>+K19</f>
        <v>0</v>
      </c>
      <c r="L78" s="23"/>
      <c r="M78" s="38">
        <f>+M19</f>
        <v>3</v>
      </c>
      <c r="N78" s="38">
        <f>+N19</f>
        <v>3</v>
      </c>
      <c r="O78" s="38">
        <f>+O19</f>
        <v>3</v>
      </c>
      <c r="P78" s="36"/>
      <c r="Q78" s="36"/>
    </row>
    <row r="79" spans="1:17" ht="9.75" customHeight="1" x14ac:dyDescent="0.2">
      <c r="A79" s="40" t="s">
        <v>58</v>
      </c>
      <c r="B79" s="8"/>
      <c r="C79" s="163"/>
      <c r="D79" s="84"/>
      <c r="E79" s="84"/>
      <c r="F79" s="84"/>
      <c r="G79" s="84"/>
      <c r="H79" s="84"/>
      <c r="I79" s="84"/>
      <c r="J79" s="84"/>
      <c r="K79" s="85"/>
      <c r="L79" s="23"/>
      <c r="M79" s="41"/>
      <c r="N79" s="41"/>
      <c r="O79" s="41"/>
      <c r="P79" s="36"/>
      <c r="Q79" s="36"/>
    </row>
    <row r="80" spans="1:17" ht="26.25" customHeight="1" x14ac:dyDescent="0.2">
      <c r="A80" s="40" t="s">
        <v>57</v>
      </c>
      <c r="B80" s="8"/>
      <c r="C80" s="80"/>
      <c r="D80" s="81"/>
      <c r="E80" s="81"/>
      <c r="F80" s="81"/>
      <c r="G80" s="81"/>
      <c r="H80" s="81"/>
      <c r="I80" s="81"/>
      <c r="J80" s="81"/>
      <c r="K80" s="82"/>
      <c r="L80" s="23"/>
      <c r="M80" s="41"/>
      <c r="N80" s="41"/>
      <c r="O80" s="41"/>
      <c r="P80" s="36"/>
      <c r="Q80" s="36"/>
    </row>
    <row r="81" spans="1:17" ht="33.75" customHeight="1" x14ac:dyDescent="0.2">
      <c r="A81" s="7" t="s">
        <v>21</v>
      </c>
      <c r="B81" s="8"/>
      <c r="C81" s="157" t="str">
        <f>+C20</f>
        <v>Jaký je vliv projektu na horizontální politiky EU? / Jaki jest wpływ projektu na polityki horyzontalne UE?</v>
      </c>
      <c r="D81" s="158"/>
      <c r="E81" s="158"/>
      <c r="F81" s="158"/>
      <c r="G81" s="158"/>
      <c r="H81" s="158"/>
      <c r="I81" s="158"/>
      <c r="J81" s="158"/>
      <c r="K81" s="38">
        <f>+K20</f>
        <v>0</v>
      </c>
      <c r="L81" s="23"/>
      <c r="M81" s="38">
        <f>+M20</f>
        <v>3</v>
      </c>
      <c r="N81" s="38">
        <f>+N20</f>
        <v>3</v>
      </c>
      <c r="O81" s="38">
        <f>+O20</f>
        <v>3</v>
      </c>
      <c r="P81" s="36"/>
      <c r="Q81" s="36"/>
    </row>
    <row r="82" spans="1:17" ht="9" customHeight="1" x14ac:dyDescent="0.2">
      <c r="A82" s="40" t="s">
        <v>58</v>
      </c>
      <c r="B82" s="8"/>
      <c r="C82" s="156"/>
      <c r="D82" s="84"/>
      <c r="E82" s="84"/>
      <c r="F82" s="84"/>
      <c r="G82" s="84"/>
      <c r="H82" s="84"/>
      <c r="I82" s="84"/>
      <c r="J82" s="84"/>
      <c r="K82" s="85"/>
      <c r="L82" s="23"/>
      <c r="M82" s="41"/>
      <c r="N82" s="41"/>
      <c r="O82" s="41"/>
      <c r="P82" s="36"/>
      <c r="Q82" s="36"/>
    </row>
    <row r="83" spans="1:17" ht="26.25" customHeight="1" x14ac:dyDescent="0.2">
      <c r="A83" s="40" t="s">
        <v>57</v>
      </c>
      <c r="B83" s="8"/>
      <c r="C83" s="80"/>
      <c r="D83" s="81"/>
      <c r="E83" s="81"/>
      <c r="F83" s="81"/>
      <c r="G83" s="81"/>
      <c r="H83" s="81"/>
      <c r="I83" s="81"/>
      <c r="J83" s="81"/>
      <c r="K83" s="82"/>
      <c r="L83" s="23"/>
      <c r="M83" s="41"/>
      <c r="N83" s="41"/>
      <c r="O83" s="41"/>
      <c r="P83" s="36"/>
      <c r="Q83" s="36"/>
    </row>
    <row r="84" spans="1:17" ht="28.5" customHeight="1" x14ac:dyDescent="0.2">
      <c r="A84" s="96" t="s">
        <v>62</v>
      </c>
      <c r="B84" s="97"/>
      <c r="C84" s="97"/>
      <c r="D84" s="97"/>
      <c r="E84" s="97"/>
      <c r="F84" s="97"/>
      <c r="G84" s="97"/>
      <c r="H84" s="97"/>
      <c r="I84" s="97"/>
      <c r="J84" s="97"/>
      <c r="K84" s="98"/>
      <c r="L84" s="23"/>
    </row>
    <row r="85" spans="1:17" ht="51" customHeight="1" x14ac:dyDescent="0.2">
      <c r="A85" s="91"/>
      <c r="B85" s="92"/>
      <c r="C85" s="92"/>
      <c r="D85" s="92"/>
      <c r="E85" s="92"/>
      <c r="F85" s="92"/>
      <c r="G85" s="92"/>
      <c r="H85" s="92"/>
      <c r="I85" s="92"/>
      <c r="J85" s="92"/>
      <c r="K85" s="93"/>
      <c r="L85" s="23"/>
    </row>
    <row r="86" spans="1:17" ht="39" customHeight="1" thickBot="1" x14ac:dyDescent="0.25">
      <c r="A86" s="159" t="s">
        <v>17</v>
      </c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52"/>
      <c r="M86" s="53"/>
      <c r="N86" s="53"/>
      <c r="O86" s="53"/>
      <c r="P86" s="36"/>
      <c r="Q86" s="36"/>
    </row>
    <row r="87" spans="1:17" ht="14.25" customHeight="1" thickBot="1" x14ac:dyDescent="0.25">
      <c r="A87" s="54" t="s">
        <v>11</v>
      </c>
      <c r="B87" s="52"/>
      <c r="C87" s="160" t="s">
        <v>59</v>
      </c>
      <c r="D87" s="161"/>
      <c r="E87" s="161"/>
      <c r="F87" s="161"/>
      <c r="G87" s="161"/>
      <c r="H87" s="161"/>
      <c r="I87" s="161"/>
      <c r="J87" s="162"/>
      <c r="K87" s="57">
        <f>+K25</f>
        <v>0</v>
      </c>
      <c r="L87" s="52"/>
      <c r="M87" s="57">
        <f>+M25</f>
        <v>8</v>
      </c>
      <c r="N87" s="57">
        <f>+N25</f>
        <v>6</v>
      </c>
      <c r="O87" s="57">
        <f>+O25</f>
        <v>4</v>
      </c>
      <c r="P87" s="36"/>
      <c r="Q87" s="36"/>
    </row>
    <row r="88" spans="1:17" ht="15" customHeight="1" thickBot="1" x14ac:dyDescent="0.25">
      <c r="A88" s="58" t="s">
        <v>58</v>
      </c>
      <c r="B88" s="55"/>
      <c r="C88" s="153"/>
      <c r="D88" s="154"/>
      <c r="E88" s="154"/>
      <c r="F88" s="154"/>
      <c r="G88" s="154"/>
      <c r="H88" s="154"/>
      <c r="I88" s="154"/>
      <c r="J88" s="154"/>
      <c r="K88" s="155"/>
      <c r="L88" s="52"/>
      <c r="M88" s="59"/>
      <c r="N88" s="59"/>
      <c r="O88" s="59"/>
      <c r="P88" s="36"/>
      <c r="Q88" s="36"/>
    </row>
    <row r="89" spans="1:17" ht="15" customHeight="1" thickBot="1" x14ac:dyDescent="0.25">
      <c r="A89" s="54" t="s">
        <v>12</v>
      </c>
      <c r="B89" s="52"/>
      <c r="C89" s="167" t="s">
        <v>36</v>
      </c>
      <c r="D89" s="168"/>
      <c r="E89" s="168"/>
      <c r="F89" s="168"/>
      <c r="G89" s="168"/>
      <c r="H89" s="168"/>
      <c r="I89" s="168"/>
      <c r="J89" s="169"/>
      <c r="K89" s="57">
        <f>+K26</f>
        <v>0</v>
      </c>
      <c r="L89" s="52"/>
      <c r="M89" s="57">
        <f>+M26</f>
        <v>6</v>
      </c>
      <c r="N89" s="57">
        <f>+N26</f>
        <v>4</v>
      </c>
      <c r="O89" s="57">
        <f>+O26</f>
        <v>4</v>
      </c>
      <c r="P89" s="36"/>
      <c r="Q89" s="36"/>
    </row>
    <row r="90" spans="1:17" ht="15" customHeight="1" thickBot="1" x14ac:dyDescent="0.25">
      <c r="A90" s="58" t="s">
        <v>58</v>
      </c>
      <c r="B90" s="55"/>
      <c r="C90" s="153"/>
      <c r="D90" s="154"/>
      <c r="E90" s="154"/>
      <c r="F90" s="154"/>
      <c r="G90" s="154"/>
      <c r="H90" s="154"/>
      <c r="I90" s="154"/>
      <c r="J90" s="154"/>
      <c r="K90" s="155"/>
      <c r="L90" s="52"/>
      <c r="M90" s="59"/>
      <c r="N90" s="59"/>
      <c r="O90" s="59"/>
      <c r="P90" s="36"/>
      <c r="Q90" s="36"/>
    </row>
    <row r="91" spans="1:17" ht="13.5" customHeight="1" thickBot="1" x14ac:dyDescent="0.25">
      <c r="A91" s="54" t="s">
        <v>13</v>
      </c>
      <c r="B91" s="52"/>
      <c r="C91" s="167" t="s">
        <v>60</v>
      </c>
      <c r="D91" s="168"/>
      <c r="E91" s="168"/>
      <c r="F91" s="168"/>
      <c r="G91" s="168"/>
      <c r="H91" s="168"/>
      <c r="I91" s="168"/>
      <c r="J91" s="169"/>
      <c r="K91" s="57">
        <f>+K27</f>
        <v>0</v>
      </c>
      <c r="L91" s="52"/>
      <c r="M91" s="57">
        <f>+M27</f>
        <v>4</v>
      </c>
      <c r="N91" s="57">
        <f>+N27</f>
        <v>3</v>
      </c>
      <c r="O91" s="57">
        <f>+O27</f>
        <v>2</v>
      </c>
      <c r="P91" s="36"/>
      <c r="Q91" s="36"/>
    </row>
    <row r="92" spans="1:17" ht="12.75" customHeight="1" thickBot="1" x14ac:dyDescent="0.25">
      <c r="A92" s="58" t="s">
        <v>58</v>
      </c>
      <c r="B92" s="55"/>
      <c r="C92" s="153"/>
      <c r="D92" s="154"/>
      <c r="E92" s="154"/>
      <c r="F92" s="154"/>
      <c r="G92" s="154"/>
      <c r="H92" s="154"/>
      <c r="I92" s="154"/>
      <c r="J92" s="154"/>
      <c r="K92" s="155"/>
      <c r="L92" s="52"/>
      <c r="M92" s="59"/>
      <c r="N92" s="59"/>
      <c r="O92" s="59"/>
      <c r="P92" s="36"/>
      <c r="Q92" s="36"/>
    </row>
    <row r="93" spans="1:17" ht="14.25" customHeight="1" thickBot="1" x14ac:dyDescent="0.25">
      <c r="A93" s="54" t="s">
        <v>14</v>
      </c>
      <c r="B93" s="52"/>
      <c r="C93" s="167" t="s">
        <v>25</v>
      </c>
      <c r="D93" s="168"/>
      <c r="E93" s="168"/>
      <c r="F93" s="168"/>
      <c r="G93" s="168"/>
      <c r="H93" s="168"/>
      <c r="I93" s="168"/>
      <c r="J93" s="169"/>
      <c r="K93" s="57">
        <f>+K28</f>
        <v>0</v>
      </c>
      <c r="L93" s="52"/>
      <c r="M93" s="57">
        <f>+M28</f>
        <v>4</v>
      </c>
      <c r="N93" s="57">
        <f>+N28</f>
        <v>2</v>
      </c>
      <c r="O93" s="57">
        <f>+O28</f>
        <v>1</v>
      </c>
      <c r="P93" s="36"/>
      <c r="Q93" s="36"/>
    </row>
    <row r="94" spans="1:17" ht="12.75" customHeight="1" thickBot="1" x14ac:dyDescent="0.25">
      <c r="A94" s="58" t="s">
        <v>58</v>
      </c>
      <c r="B94" s="55"/>
      <c r="C94" s="153"/>
      <c r="D94" s="154"/>
      <c r="E94" s="154"/>
      <c r="F94" s="154"/>
      <c r="G94" s="154"/>
      <c r="H94" s="154"/>
      <c r="I94" s="154"/>
      <c r="J94" s="154"/>
      <c r="K94" s="155"/>
      <c r="L94" s="52"/>
      <c r="M94" s="59"/>
      <c r="N94" s="59"/>
      <c r="O94" s="59"/>
      <c r="P94" s="36"/>
      <c r="Q94" s="36"/>
    </row>
    <row r="95" spans="1:17" ht="13.5" customHeight="1" thickBot="1" x14ac:dyDescent="0.25">
      <c r="A95" s="54" t="s">
        <v>15</v>
      </c>
      <c r="B95" s="52"/>
      <c r="C95" s="167" t="s">
        <v>26</v>
      </c>
      <c r="D95" s="168"/>
      <c r="E95" s="168"/>
      <c r="F95" s="168"/>
      <c r="G95" s="168"/>
      <c r="H95" s="168"/>
      <c r="I95" s="168"/>
      <c r="J95" s="169"/>
      <c r="K95" s="57">
        <f>+K29</f>
        <v>0</v>
      </c>
      <c r="L95" s="52"/>
      <c r="M95" s="57">
        <f>+M29</f>
        <v>8</v>
      </c>
      <c r="N95" s="57">
        <f>+N29</f>
        <v>8</v>
      </c>
      <c r="O95" s="57">
        <f>+O29</f>
        <v>8</v>
      </c>
      <c r="P95" s="36"/>
      <c r="Q95" s="36"/>
    </row>
    <row r="96" spans="1:17" ht="13.5" customHeight="1" x14ac:dyDescent="0.2">
      <c r="A96" s="58" t="s">
        <v>58</v>
      </c>
      <c r="B96" s="55"/>
      <c r="C96" s="153"/>
      <c r="D96" s="154"/>
      <c r="E96" s="154"/>
      <c r="F96" s="154"/>
      <c r="G96" s="154"/>
      <c r="H96" s="154"/>
      <c r="I96" s="154"/>
      <c r="J96" s="154"/>
      <c r="K96" s="155"/>
      <c r="L96" s="52"/>
      <c r="M96" s="59"/>
      <c r="N96" s="59"/>
      <c r="O96" s="59"/>
      <c r="P96" s="36"/>
      <c r="Q96" s="36"/>
    </row>
    <row r="97" spans="1:17" ht="10.5" customHeight="1" x14ac:dyDescent="0.2">
      <c r="A97" s="164" t="s">
        <v>63</v>
      </c>
      <c r="B97" s="165"/>
      <c r="C97" s="165"/>
      <c r="D97" s="165"/>
      <c r="E97" s="165"/>
      <c r="F97" s="165"/>
      <c r="G97" s="165"/>
      <c r="H97" s="165"/>
      <c r="I97" s="165"/>
      <c r="J97" s="165"/>
      <c r="K97" s="166"/>
      <c r="L97" s="52"/>
      <c r="M97" s="53"/>
      <c r="N97" s="53"/>
      <c r="O97" s="53"/>
    </row>
    <row r="98" spans="1:17" ht="11.25" customHeight="1" x14ac:dyDescent="0.2">
      <c r="A98" s="150"/>
      <c r="B98" s="151"/>
      <c r="C98" s="151"/>
      <c r="D98" s="151"/>
      <c r="E98" s="151"/>
      <c r="F98" s="151"/>
      <c r="G98" s="151"/>
      <c r="H98" s="151"/>
      <c r="I98" s="151"/>
      <c r="J98" s="151"/>
      <c r="K98" s="152"/>
      <c r="L98" s="52"/>
      <c r="M98" s="53"/>
      <c r="N98" s="53"/>
      <c r="O98" s="53"/>
    </row>
    <row r="99" spans="1:17" ht="10.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  <c r="N99" s="53"/>
      <c r="O99" s="53"/>
      <c r="P99" s="36"/>
      <c r="Q99" s="36"/>
    </row>
    <row r="100" spans="1:17" ht="15" customHeight="1" thickBot="1" x14ac:dyDescent="0.25">
      <c r="A100" s="159" t="s">
        <v>61</v>
      </c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52"/>
      <c r="M100" s="53"/>
      <c r="N100" s="53"/>
      <c r="O100" s="53"/>
      <c r="P100" s="36"/>
      <c r="Q100" s="36"/>
    </row>
    <row r="101" spans="1:17" ht="12.75" customHeight="1" thickBot="1" x14ac:dyDescent="0.25">
      <c r="A101" s="54" t="s">
        <v>11</v>
      </c>
      <c r="B101" s="52"/>
      <c r="C101" s="167" t="s">
        <v>27</v>
      </c>
      <c r="D101" s="168"/>
      <c r="E101" s="168"/>
      <c r="F101" s="168"/>
      <c r="G101" s="168"/>
      <c r="H101" s="168"/>
      <c r="I101" s="168"/>
      <c r="J101" s="169"/>
      <c r="K101" s="57">
        <f>+K33</f>
        <v>0</v>
      </c>
      <c r="L101" s="52"/>
      <c r="M101" s="57">
        <f>+M33</f>
        <v>5</v>
      </c>
      <c r="N101" s="57">
        <f>+N33</f>
        <v>4</v>
      </c>
      <c r="O101" s="57">
        <f>+O33</f>
        <v>2</v>
      </c>
      <c r="P101" s="36"/>
      <c r="Q101" s="36"/>
    </row>
    <row r="102" spans="1:17" ht="14.25" customHeight="1" thickBot="1" x14ac:dyDescent="0.25">
      <c r="A102" s="58" t="s">
        <v>58</v>
      </c>
      <c r="B102" s="55"/>
      <c r="C102" s="153"/>
      <c r="D102" s="154"/>
      <c r="E102" s="154"/>
      <c r="F102" s="154"/>
      <c r="G102" s="154"/>
      <c r="H102" s="154"/>
      <c r="I102" s="154"/>
      <c r="J102" s="154"/>
      <c r="K102" s="155"/>
      <c r="L102" s="52"/>
      <c r="M102" s="59"/>
      <c r="N102" s="59"/>
      <c r="O102" s="59"/>
    </row>
    <row r="103" spans="1:17" ht="13.5" thickBot="1" x14ac:dyDescent="0.25">
      <c r="A103" s="54" t="s">
        <v>12</v>
      </c>
      <c r="B103" s="52"/>
      <c r="C103" s="167" t="s">
        <v>28</v>
      </c>
      <c r="D103" s="168"/>
      <c r="E103" s="168"/>
      <c r="F103" s="168"/>
      <c r="G103" s="168"/>
      <c r="H103" s="168"/>
      <c r="I103" s="168"/>
      <c r="J103" s="169"/>
      <c r="K103" s="57">
        <f>+K34</f>
        <v>0</v>
      </c>
      <c r="L103" s="52"/>
      <c r="M103" s="57">
        <f>+M34</f>
        <v>5</v>
      </c>
      <c r="N103" s="57">
        <f>+N34</f>
        <v>4</v>
      </c>
      <c r="O103" s="57">
        <f>+O34</f>
        <v>2</v>
      </c>
    </row>
    <row r="104" spans="1:17" ht="13.5" customHeight="1" thickBot="1" x14ac:dyDescent="0.25">
      <c r="A104" s="58" t="s">
        <v>58</v>
      </c>
      <c r="B104" s="55"/>
      <c r="C104" s="153"/>
      <c r="D104" s="154"/>
      <c r="E104" s="154"/>
      <c r="F104" s="154"/>
      <c r="G104" s="154"/>
      <c r="H104" s="154"/>
      <c r="I104" s="154"/>
      <c r="J104" s="154"/>
      <c r="K104" s="155"/>
      <c r="L104" s="52"/>
      <c r="M104" s="59"/>
      <c r="N104" s="59"/>
      <c r="O104" s="59"/>
    </row>
    <row r="105" spans="1:17" ht="13.5" thickBot="1" x14ac:dyDescent="0.25">
      <c r="A105" s="54" t="s">
        <v>13</v>
      </c>
      <c r="B105" s="52"/>
      <c r="C105" s="167" t="s">
        <v>29</v>
      </c>
      <c r="D105" s="168"/>
      <c r="E105" s="168"/>
      <c r="F105" s="168"/>
      <c r="G105" s="168"/>
      <c r="H105" s="168"/>
      <c r="I105" s="168"/>
      <c r="J105" s="169"/>
      <c r="K105" s="57">
        <f>+K35</f>
        <v>0</v>
      </c>
      <c r="L105" s="52"/>
      <c r="M105" s="57">
        <f>+M35</f>
        <v>5</v>
      </c>
      <c r="N105" s="57">
        <f>+N35</f>
        <v>4</v>
      </c>
      <c r="O105" s="57">
        <f>+O35</f>
        <v>2</v>
      </c>
    </row>
    <row r="106" spans="1:17" ht="14.25" customHeight="1" thickBot="1" x14ac:dyDescent="0.25">
      <c r="A106" s="58" t="s">
        <v>58</v>
      </c>
      <c r="B106" s="55"/>
      <c r="C106" s="153"/>
      <c r="D106" s="154"/>
      <c r="E106" s="154"/>
      <c r="F106" s="154"/>
      <c r="G106" s="154"/>
      <c r="H106" s="154"/>
      <c r="I106" s="154"/>
      <c r="J106" s="154"/>
      <c r="K106" s="155"/>
      <c r="L106" s="52"/>
      <c r="M106" s="59"/>
      <c r="N106" s="59"/>
      <c r="O106" s="59"/>
    </row>
    <row r="107" spans="1:17" ht="13.5" thickBot="1" x14ac:dyDescent="0.25">
      <c r="A107" s="54" t="s">
        <v>14</v>
      </c>
      <c r="B107" s="52"/>
      <c r="C107" s="167" t="s">
        <v>30</v>
      </c>
      <c r="D107" s="168"/>
      <c r="E107" s="168"/>
      <c r="F107" s="168"/>
      <c r="G107" s="168"/>
      <c r="H107" s="168"/>
      <c r="I107" s="168"/>
      <c r="J107" s="169"/>
      <c r="K107" s="57">
        <f>+K36</f>
        <v>0</v>
      </c>
      <c r="L107" s="52"/>
      <c r="M107" s="57">
        <f>+M36</f>
        <v>5</v>
      </c>
      <c r="N107" s="57">
        <f>+N36</f>
        <v>0</v>
      </c>
      <c r="O107" s="57">
        <f>+O36</f>
        <v>0</v>
      </c>
    </row>
    <row r="108" spans="1:17" ht="13.5" customHeight="1" x14ac:dyDescent="0.2">
      <c r="A108" s="58" t="s">
        <v>58</v>
      </c>
      <c r="B108" s="55"/>
      <c r="C108" s="153"/>
      <c r="D108" s="154"/>
      <c r="E108" s="154"/>
      <c r="F108" s="154"/>
      <c r="G108" s="154"/>
      <c r="H108" s="154"/>
      <c r="I108" s="154"/>
      <c r="J108" s="154"/>
      <c r="K108" s="155"/>
      <c r="L108" s="52"/>
      <c r="M108" s="59"/>
      <c r="N108" s="59"/>
      <c r="O108" s="59"/>
    </row>
    <row r="109" spans="1:17" ht="15" customHeight="1" x14ac:dyDescent="0.2">
      <c r="A109" s="164" t="s">
        <v>64</v>
      </c>
      <c r="B109" s="165"/>
      <c r="C109" s="165"/>
      <c r="D109" s="165"/>
      <c r="E109" s="165"/>
      <c r="F109" s="165"/>
      <c r="G109" s="165"/>
      <c r="H109" s="165"/>
      <c r="I109" s="165"/>
      <c r="J109" s="165"/>
      <c r="K109" s="166"/>
      <c r="L109" s="52"/>
      <c r="M109" s="53"/>
      <c r="N109" s="53"/>
      <c r="O109" s="53"/>
    </row>
    <row r="110" spans="1:17" ht="16.5" customHeight="1" x14ac:dyDescent="0.2">
      <c r="A110" s="150"/>
      <c r="B110" s="151"/>
      <c r="C110" s="151"/>
      <c r="D110" s="151"/>
      <c r="E110" s="151"/>
      <c r="F110" s="151"/>
      <c r="G110" s="151"/>
      <c r="H110" s="151"/>
      <c r="I110" s="151"/>
      <c r="J110" s="151"/>
      <c r="K110" s="152"/>
      <c r="L110" s="52"/>
      <c r="M110" s="53"/>
      <c r="N110" s="53"/>
      <c r="O110" s="53"/>
    </row>
  </sheetData>
  <mergeCells count="103">
    <mergeCell ref="A109:K109"/>
    <mergeCell ref="C102:K102"/>
    <mergeCell ref="C103:J103"/>
    <mergeCell ref="C104:K104"/>
    <mergeCell ref="C105:J105"/>
    <mergeCell ref="C93:J93"/>
    <mergeCell ref="C95:J95"/>
    <mergeCell ref="C96:K96"/>
    <mergeCell ref="C108:K108"/>
    <mergeCell ref="C107:J107"/>
    <mergeCell ref="C75:J75"/>
    <mergeCell ref="C70:K70"/>
    <mergeCell ref="C73:K73"/>
    <mergeCell ref="C69:J69"/>
    <mergeCell ref="C71:K71"/>
    <mergeCell ref="C72:J72"/>
    <mergeCell ref="C74:K74"/>
    <mergeCell ref="C64:K64"/>
    <mergeCell ref="C67:K67"/>
    <mergeCell ref="C65:K65"/>
    <mergeCell ref="C66:J66"/>
    <mergeCell ref="C68:K68"/>
    <mergeCell ref="A110:K110"/>
    <mergeCell ref="C94:K94"/>
    <mergeCell ref="C82:K82"/>
    <mergeCell ref="C81:J81"/>
    <mergeCell ref="C83:K83"/>
    <mergeCell ref="A86:K86"/>
    <mergeCell ref="C87:J87"/>
    <mergeCell ref="C92:K92"/>
    <mergeCell ref="C76:K76"/>
    <mergeCell ref="C79:K79"/>
    <mergeCell ref="C77:K77"/>
    <mergeCell ref="C78:J78"/>
    <mergeCell ref="C80:K80"/>
    <mergeCell ref="A84:K84"/>
    <mergeCell ref="A85:K85"/>
    <mergeCell ref="A97:K97"/>
    <mergeCell ref="A98:K98"/>
    <mergeCell ref="C106:K106"/>
    <mergeCell ref="C88:K88"/>
    <mergeCell ref="C89:J89"/>
    <mergeCell ref="C90:K90"/>
    <mergeCell ref="C91:J91"/>
    <mergeCell ref="A100:K100"/>
    <mergeCell ref="C101:J101"/>
    <mergeCell ref="C10:D10"/>
    <mergeCell ref="E10:J10"/>
    <mergeCell ref="C11:D11"/>
    <mergeCell ref="D8:J8"/>
    <mergeCell ref="C12:D12"/>
    <mergeCell ref="C25:D25"/>
    <mergeCell ref="C54:J54"/>
    <mergeCell ref="C16:D16"/>
    <mergeCell ref="C17:D17"/>
    <mergeCell ref="C24:D24"/>
    <mergeCell ref="C13:D13"/>
    <mergeCell ref="C18:D18"/>
    <mergeCell ref="C19:D19"/>
    <mergeCell ref="C20:D20"/>
    <mergeCell ref="C21:J21"/>
    <mergeCell ref="E24:J24"/>
    <mergeCell ref="C26:D26"/>
    <mergeCell ref="C14:D14"/>
    <mergeCell ref="C15:D15"/>
    <mergeCell ref="C27:D27"/>
    <mergeCell ref="C28:D28"/>
    <mergeCell ref="C29:D29"/>
    <mergeCell ref="C30:J30"/>
    <mergeCell ref="M1:O1"/>
    <mergeCell ref="B2:K2"/>
    <mergeCell ref="M2:M8"/>
    <mergeCell ref="N2:N8"/>
    <mergeCell ref="O2:O8"/>
    <mergeCell ref="A4:C4"/>
    <mergeCell ref="D4:J4"/>
    <mergeCell ref="A6:C6"/>
    <mergeCell ref="E6:G6"/>
    <mergeCell ref="A8:C8"/>
    <mergeCell ref="C63:J63"/>
    <mergeCell ref="C56:K56"/>
    <mergeCell ref="C57:J57"/>
    <mergeCell ref="C59:K59"/>
    <mergeCell ref="C58:K58"/>
    <mergeCell ref="C32:D32"/>
    <mergeCell ref="E32:J32"/>
    <mergeCell ref="C33:D33"/>
    <mergeCell ref="E47:K47"/>
    <mergeCell ref="A50:K52"/>
    <mergeCell ref="A53:K53"/>
    <mergeCell ref="C61:K61"/>
    <mergeCell ref="C60:J60"/>
    <mergeCell ref="C62:K62"/>
    <mergeCell ref="C55:K55"/>
    <mergeCell ref="C34:D34"/>
    <mergeCell ref="C35:D35"/>
    <mergeCell ref="A42:K42"/>
    <mergeCell ref="A43:K43"/>
    <mergeCell ref="A45:B45"/>
    <mergeCell ref="E45:K45"/>
    <mergeCell ref="C37:J37"/>
    <mergeCell ref="C36:D36"/>
    <mergeCell ref="C40:J40"/>
  </mergeCells>
  <phoneticPr fontId="0" type="noConversion"/>
  <printOptions horizontalCentered="1" verticalCentered="1"/>
  <pageMargins left="0.25" right="0.25" top="0.75" bottom="0.75" header="0.3" footer="0.3"/>
  <pageSetup paperSize="9" scale="79" fitToHeight="0" orientation="portrait" horizontalDpi="200" verticalDpi="200" r:id="rId1"/>
  <headerFooter>
    <oddHeader>&amp;C&amp;G</oddHeader>
  </headerFooter>
  <rowBreaks count="5" manualBreakCount="5">
    <brk id="23" max="16383" man="1"/>
    <brk id="48" max="16383" man="1"/>
    <brk id="68" max="16383" man="1"/>
    <brk id="85" max="16383" man="1"/>
    <brk id="9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view="pageBreakPreview" topLeftCell="A121" zoomScale="115" zoomScaleNormal="100" zoomScaleSheetLayoutView="115" workbookViewId="0">
      <selection activeCell="D6" sqref="D6"/>
    </sheetView>
  </sheetViews>
  <sheetFormatPr defaultRowHeight="12.75" x14ac:dyDescent="0.2"/>
  <cols>
    <col min="1" max="1" width="7.7109375" customWidth="1"/>
    <col min="2" max="2" width="2.5703125" customWidth="1"/>
    <col min="3" max="3" width="18" customWidth="1"/>
    <col min="4" max="4" width="56.5703125" customWidth="1"/>
    <col min="5" max="10" width="3.28515625" customWidth="1"/>
    <col min="11" max="11" width="10" customWidth="1"/>
    <col min="12" max="12" width="1.42578125" customWidth="1"/>
    <col min="13" max="15" width="4.140625" style="18" customWidth="1"/>
  </cols>
  <sheetData>
    <row r="1" spans="1:1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06" t="s">
        <v>38</v>
      </c>
      <c r="N1" s="107"/>
      <c r="O1" s="108"/>
    </row>
    <row r="2" spans="1:15" ht="48.75" customHeight="1" x14ac:dyDescent="0.2">
      <c r="A2" s="1"/>
      <c r="B2" s="109" t="s">
        <v>50</v>
      </c>
      <c r="C2" s="110"/>
      <c r="D2" s="110"/>
      <c r="E2" s="110"/>
      <c r="F2" s="110"/>
      <c r="G2" s="110"/>
      <c r="H2" s="110"/>
      <c r="I2" s="110"/>
      <c r="J2" s="110"/>
      <c r="K2" s="111"/>
      <c r="L2" s="20"/>
      <c r="M2" s="112" t="s">
        <v>0</v>
      </c>
      <c r="N2" s="177" t="s">
        <v>1</v>
      </c>
      <c r="O2" s="118" t="s">
        <v>2</v>
      </c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1"/>
      <c r="M3" s="113"/>
      <c r="N3" s="116"/>
      <c r="O3" s="119"/>
    </row>
    <row r="4" spans="1:15" ht="32.65" customHeight="1" x14ac:dyDescent="0.2">
      <c r="A4" s="121" t="s">
        <v>4</v>
      </c>
      <c r="B4" s="122"/>
      <c r="C4" s="122"/>
      <c r="D4" s="91"/>
      <c r="E4" s="134"/>
      <c r="F4" s="134"/>
      <c r="G4" s="134"/>
      <c r="H4" s="134"/>
      <c r="I4" s="134"/>
      <c r="J4" s="135"/>
      <c r="K4" s="3"/>
      <c r="L4" s="22"/>
      <c r="M4" s="113"/>
      <c r="N4" s="116"/>
      <c r="O4" s="119"/>
    </row>
    <row r="5" spans="1:15" ht="8.85" customHeight="1" x14ac:dyDescent="0.2">
      <c r="A5" s="4"/>
      <c r="B5" s="4"/>
      <c r="C5" s="4"/>
      <c r="D5" s="4"/>
      <c r="E5" s="3"/>
      <c r="F5" s="3"/>
      <c r="G5" s="3"/>
      <c r="H5" s="3"/>
      <c r="I5" s="3"/>
      <c r="J5" s="3"/>
      <c r="K5" s="3"/>
      <c r="L5" s="22"/>
      <c r="M5" s="113"/>
      <c r="N5" s="116"/>
      <c r="O5" s="119"/>
    </row>
    <row r="6" spans="1:15" ht="31.9" customHeight="1" x14ac:dyDescent="0.2">
      <c r="A6" s="126" t="s">
        <v>5</v>
      </c>
      <c r="B6" s="122"/>
      <c r="C6" s="122"/>
      <c r="D6" s="24"/>
      <c r="E6" s="127" t="s">
        <v>37</v>
      </c>
      <c r="F6" s="128"/>
      <c r="G6" s="129"/>
      <c r="H6" s="25" t="s">
        <v>33</v>
      </c>
      <c r="I6" s="25" t="s">
        <v>34</v>
      </c>
      <c r="J6" s="25" t="s">
        <v>35</v>
      </c>
      <c r="K6" s="3"/>
      <c r="L6" s="22"/>
      <c r="M6" s="113"/>
      <c r="N6" s="116"/>
      <c r="O6" s="119"/>
    </row>
    <row r="7" spans="1:15" ht="6.75" customHeight="1" x14ac:dyDescent="0.2">
      <c r="A7" s="4"/>
      <c r="B7" s="4"/>
      <c r="C7" s="4"/>
      <c r="D7" s="4"/>
      <c r="E7" s="3"/>
      <c r="F7" s="3"/>
      <c r="G7" s="3"/>
      <c r="H7" s="3"/>
      <c r="I7" s="3"/>
      <c r="J7" s="3"/>
      <c r="K7" s="3"/>
      <c r="L7" s="22"/>
      <c r="M7" s="113"/>
      <c r="N7" s="116"/>
      <c r="O7" s="119"/>
    </row>
    <row r="8" spans="1:15" ht="29.85" customHeight="1" x14ac:dyDescent="0.2">
      <c r="A8" s="126" t="s">
        <v>6</v>
      </c>
      <c r="B8" s="122"/>
      <c r="C8" s="122"/>
      <c r="D8" s="91"/>
      <c r="E8" s="134"/>
      <c r="F8" s="134"/>
      <c r="G8" s="134"/>
      <c r="H8" s="134"/>
      <c r="I8" s="134"/>
      <c r="J8" s="135"/>
      <c r="K8" s="3"/>
      <c r="L8" s="22"/>
      <c r="M8" s="114"/>
      <c r="N8" s="117"/>
      <c r="O8" s="120"/>
    </row>
    <row r="9" spans="1:15" ht="13.5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35" t="s">
        <v>3</v>
      </c>
      <c r="L9" s="23"/>
      <c r="M9" s="29">
        <v>100</v>
      </c>
      <c r="N9" s="30">
        <v>85</v>
      </c>
      <c r="O9" s="31">
        <v>75</v>
      </c>
    </row>
    <row r="10" spans="1:15" ht="42.2" customHeight="1" thickBot="1" x14ac:dyDescent="0.25">
      <c r="A10" s="60" t="s">
        <v>7</v>
      </c>
      <c r="B10" s="61"/>
      <c r="C10" s="173" t="s">
        <v>8</v>
      </c>
      <c r="D10" s="173"/>
      <c r="E10" s="174" t="s">
        <v>9</v>
      </c>
      <c r="F10" s="174"/>
      <c r="G10" s="174"/>
      <c r="H10" s="174"/>
      <c r="I10" s="174"/>
      <c r="J10" s="174"/>
      <c r="K10" s="60" t="s">
        <v>10</v>
      </c>
      <c r="L10" s="47"/>
      <c r="M10" s="62" t="s">
        <v>33</v>
      </c>
      <c r="N10" s="63" t="s">
        <v>34</v>
      </c>
      <c r="O10" s="64" t="s">
        <v>35</v>
      </c>
    </row>
    <row r="11" spans="1:15" ht="38.25" customHeight="1" thickBot="1" x14ac:dyDescent="0.25">
      <c r="A11" s="49" t="s">
        <v>11</v>
      </c>
      <c r="B11" s="50"/>
      <c r="C11" s="175" t="s">
        <v>53</v>
      </c>
      <c r="D11" s="176"/>
      <c r="E11" s="65">
        <v>1</v>
      </c>
      <c r="F11" s="65">
        <v>2</v>
      </c>
      <c r="G11" s="65">
        <v>3</v>
      </c>
      <c r="H11" s="65">
        <v>4</v>
      </c>
      <c r="I11" s="65">
        <v>6</v>
      </c>
      <c r="J11" s="65">
        <v>8</v>
      </c>
      <c r="K11" s="51"/>
      <c r="L11" s="47"/>
      <c r="M11" s="51">
        <v>8</v>
      </c>
      <c r="N11" s="51">
        <v>8</v>
      </c>
      <c r="O11" s="51">
        <v>8</v>
      </c>
    </row>
    <row r="12" spans="1:15" ht="50.25" customHeight="1" thickBot="1" x14ac:dyDescent="0.25">
      <c r="A12" s="49" t="s">
        <v>12</v>
      </c>
      <c r="B12" s="50"/>
      <c r="C12" s="175" t="s">
        <v>47</v>
      </c>
      <c r="D12" s="176"/>
      <c r="E12" s="65">
        <v>1</v>
      </c>
      <c r="F12" s="65">
        <v>2</v>
      </c>
      <c r="G12" s="65">
        <v>3</v>
      </c>
      <c r="H12" s="65">
        <v>4</v>
      </c>
      <c r="I12" s="65">
        <v>6</v>
      </c>
      <c r="J12" s="65"/>
      <c r="K12" s="51"/>
      <c r="L12" s="47"/>
      <c r="M12" s="51">
        <v>6</v>
      </c>
      <c r="N12" s="51">
        <v>6</v>
      </c>
      <c r="O12" s="51">
        <v>6</v>
      </c>
    </row>
    <row r="13" spans="1:15" ht="38.25" customHeight="1" thickBot="1" x14ac:dyDescent="0.25">
      <c r="A13" s="49" t="s">
        <v>13</v>
      </c>
      <c r="B13" s="50"/>
      <c r="C13" s="175" t="s">
        <v>48</v>
      </c>
      <c r="D13" s="176"/>
      <c r="E13" s="65">
        <v>1</v>
      </c>
      <c r="F13" s="65">
        <v>2</v>
      </c>
      <c r="G13" s="65">
        <v>3</v>
      </c>
      <c r="H13" s="65">
        <v>4</v>
      </c>
      <c r="I13" s="65">
        <v>6</v>
      </c>
      <c r="J13" s="65">
        <v>8</v>
      </c>
      <c r="K13" s="51"/>
      <c r="L13" s="47"/>
      <c r="M13" s="51">
        <v>8</v>
      </c>
      <c r="N13" s="51">
        <v>8</v>
      </c>
      <c r="O13" s="51">
        <v>8</v>
      </c>
    </row>
    <row r="14" spans="1:15" ht="53.25" customHeight="1" thickBot="1" x14ac:dyDescent="0.25">
      <c r="A14" s="49" t="s">
        <v>14</v>
      </c>
      <c r="B14" s="50"/>
      <c r="C14" s="175" t="s">
        <v>54</v>
      </c>
      <c r="D14" s="176"/>
      <c r="E14" s="65">
        <v>1</v>
      </c>
      <c r="F14" s="65">
        <v>2</v>
      </c>
      <c r="G14" s="65">
        <v>3</v>
      </c>
      <c r="H14" s="65">
        <v>4</v>
      </c>
      <c r="I14" s="65"/>
      <c r="J14" s="65"/>
      <c r="K14" s="51"/>
      <c r="L14" s="47"/>
      <c r="M14" s="51">
        <v>4</v>
      </c>
      <c r="N14" s="51">
        <v>4</v>
      </c>
      <c r="O14" s="51">
        <v>4</v>
      </c>
    </row>
    <row r="15" spans="1:15" ht="39.75" customHeight="1" thickBot="1" x14ac:dyDescent="0.25">
      <c r="A15" s="49" t="s">
        <v>15</v>
      </c>
      <c r="B15" s="50"/>
      <c r="C15" s="175" t="s">
        <v>67</v>
      </c>
      <c r="D15" s="176"/>
      <c r="E15" s="65">
        <v>1</v>
      </c>
      <c r="F15" s="65">
        <v>2</v>
      </c>
      <c r="G15" s="65">
        <v>3</v>
      </c>
      <c r="H15" s="65">
        <v>4</v>
      </c>
      <c r="I15" s="65">
        <v>6</v>
      </c>
      <c r="J15" s="65"/>
      <c r="K15" s="51"/>
      <c r="L15" s="47"/>
      <c r="M15" s="51">
        <v>6</v>
      </c>
      <c r="N15" s="51">
        <v>6</v>
      </c>
      <c r="O15" s="51">
        <v>6</v>
      </c>
    </row>
    <row r="16" spans="1:15" ht="38.25" customHeight="1" thickBot="1" x14ac:dyDescent="0.25">
      <c r="A16" s="49" t="s">
        <v>16</v>
      </c>
      <c r="B16" s="50"/>
      <c r="C16" s="175" t="s">
        <v>24</v>
      </c>
      <c r="D16" s="176"/>
      <c r="E16" s="65">
        <v>1</v>
      </c>
      <c r="F16" s="65">
        <v>2</v>
      </c>
      <c r="G16" s="65"/>
      <c r="H16" s="65"/>
      <c r="I16" s="65"/>
      <c r="J16" s="65"/>
      <c r="K16" s="51"/>
      <c r="L16" s="47"/>
      <c r="M16" s="51">
        <v>2</v>
      </c>
      <c r="N16" s="51">
        <v>2</v>
      </c>
      <c r="O16" s="51">
        <v>2</v>
      </c>
    </row>
    <row r="17" spans="1:15" ht="66" customHeight="1" thickBot="1" x14ac:dyDescent="0.25">
      <c r="A17" s="49" t="s">
        <v>18</v>
      </c>
      <c r="B17" s="50"/>
      <c r="C17" s="186" t="s">
        <v>45</v>
      </c>
      <c r="D17" s="187"/>
      <c r="E17" s="65">
        <v>1</v>
      </c>
      <c r="F17" s="65">
        <v>2</v>
      </c>
      <c r="G17" s="65">
        <v>3</v>
      </c>
      <c r="H17" s="65">
        <v>4</v>
      </c>
      <c r="I17" s="65">
        <v>5</v>
      </c>
      <c r="J17" s="65"/>
      <c r="K17" s="51"/>
      <c r="L17" s="47"/>
      <c r="M17" s="51">
        <v>5</v>
      </c>
      <c r="N17" s="51">
        <v>5</v>
      </c>
      <c r="O17" s="51">
        <v>5</v>
      </c>
    </row>
    <row r="18" spans="1:15" ht="38.25" customHeight="1" thickBot="1" x14ac:dyDescent="0.25">
      <c r="A18" s="49" t="s">
        <v>19</v>
      </c>
      <c r="B18" s="50"/>
      <c r="C18" s="175" t="s">
        <v>44</v>
      </c>
      <c r="D18" s="176"/>
      <c r="E18" s="65">
        <v>1</v>
      </c>
      <c r="F18" s="65">
        <v>2</v>
      </c>
      <c r="G18" s="65">
        <v>3</v>
      </c>
      <c r="H18" s="65">
        <v>4</v>
      </c>
      <c r="I18" s="65">
        <v>5</v>
      </c>
      <c r="J18" s="65"/>
      <c r="K18" s="51"/>
      <c r="L18" s="47"/>
      <c r="M18" s="51">
        <v>5</v>
      </c>
      <c r="N18" s="51">
        <v>5</v>
      </c>
      <c r="O18" s="51">
        <v>5</v>
      </c>
    </row>
    <row r="19" spans="1:15" ht="38.25" customHeight="1" thickBot="1" x14ac:dyDescent="0.25">
      <c r="A19" s="49" t="s">
        <v>20</v>
      </c>
      <c r="B19" s="50"/>
      <c r="C19" s="175" t="s">
        <v>49</v>
      </c>
      <c r="D19" s="176"/>
      <c r="E19" s="65">
        <v>1</v>
      </c>
      <c r="F19" s="65">
        <v>2</v>
      </c>
      <c r="G19" s="65">
        <v>3</v>
      </c>
      <c r="H19" s="65"/>
      <c r="I19" s="65"/>
      <c r="J19" s="65"/>
      <c r="K19" s="51"/>
      <c r="L19" s="47"/>
      <c r="M19" s="51">
        <v>3</v>
      </c>
      <c r="N19" s="51">
        <v>3</v>
      </c>
      <c r="O19" s="51">
        <v>3</v>
      </c>
    </row>
    <row r="20" spans="1:15" ht="38.25" customHeight="1" thickBot="1" x14ac:dyDescent="0.25">
      <c r="A20" s="49" t="s">
        <v>21</v>
      </c>
      <c r="B20" s="50"/>
      <c r="C20" s="175" t="s">
        <v>55</v>
      </c>
      <c r="D20" s="176"/>
      <c r="E20" s="65">
        <v>1</v>
      </c>
      <c r="F20" s="65">
        <v>2</v>
      </c>
      <c r="G20" s="65">
        <v>3</v>
      </c>
      <c r="H20" s="65"/>
      <c r="I20" s="65"/>
      <c r="J20" s="65"/>
      <c r="K20" s="51"/>
      <c r="L20" s="47"/>
      <c r="M20" s="51">
        <v>3</v>
      </c>
      <c r="N20" s="51">
        <v>3</v>
      </c>
      <c r="O20" s="51">
        <v>3</v>
      </c>
    </row>
    <row r="21" spans="1:15" ht="27.2" customHeight="1" thickBot="1" x14ac:dyDescent="0.25">
      <c r="A21" s="47"/>
      <c r="B21" s="47"/>
      <c r="C21" s="178" t="s">
        <v>31</v>
      </c>
      <c r="D21" s="178"/>
      <c r="E21" s="179"/>
      <c r="F21" s="179"/>
      <c r="G21" s="179"/>
      <c r="H21" s="179"/>
      <c r="I21" s="179"/>
      <c r="J21" s="180"/>
      <c r="K21" s="66">
        <f>SUM(K11:K20)</f>
        <v>0</v>
      </c>
      <c r="L21" s="47"/>
      <c r="M21" s="66">
        <f>SUM(M11:M20)</f>
        <v>50</v>
      </c>
      <c r="N21" s="66">
        <f>SUM(N11:N20)</f>
        <v>50</v>
      </c>
      <c r="O21" s="66">
        <f>SUM(O11:O20)</f>
        <v>50</v>
      </c>
    </row>
    <row r="22" spans="1:15" ht="17.850000000000001" customHeight="1" x14ac:dyDescent="0.2">
      <c r="A22" s="47"/>
      <c r="B22" s="47"/>
      <c r="C22" s="67" t="s">
        <v>51</v>
      </c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8"/>
      <c r="O22" s="48"/>
    </row>
    <row r="23" spans="1:15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  <c r="N23" s="48"/>
      <c r="O23" s="48"/>
    </row>
    <row r="24" spans="1:15" ht="51" customHeight="1" thickBot="1" x14ac:dyDescent="0.25">
      <c r="A24" s="5" t="s">
        <v>7</v>
      </c>
      <c r="B24" s="6"/>
      <c r="C24" s="181" t="s">
        <v>17</v>
      </c>
      <c r="D24" s="182"/>
      <c r="E24" s="131" t="s">
        <v>9</v>
      </c>
      <c r="F24" s="131"/>
      <c r="G24" s="131"/>
      <c r="H24" s="131"/>
      <c r="I24" s="131"/>
      <c r="J24" s="131"/>
      <c r="K24" s="5"/>
      <c r="L24" s="23"/>
    </row>
    <row r="25" spans="1:15" ht="39" customHeight="1" thickBot="1" x14ac:dyDescent="0.25">
      <c r="A25" s="7" t="s">
        <v>11</v>
      </c>
      <c r="B25" s="1"/>
      <c r="C25" s="183" t="s">
        <v>41</v>
      </c>
      <c r="D25" s="184"/>
      <c r="E25" s="14">
        <v>1</v>
      </c>
      <c r="F25" s="14">
        <v>2</v>
      </c>
      <c r="G25" s="14">
        <v>3</v>
      </c>
      <c r="H25" s="14">
        <v>4</v>
      </c>
      <c r="I25" s="14">
        <v>6</v>
      </c>
      <c r="J25" s="14">
        <v>8</v>
      </c>
      <c r="K25" s="15"/>
      <c r="L25" s="23"/>
      <c r="M25" s="15">
        <v>8</v>
      </c>
      <c r="N25" s="19">
        <v>6</v>
      </c>
      <c r="O25" s="19">
        <v>4</v>
      </c>
    </row>
    <row r="26" spans="1:15" ht="39" customHeight="1" thickBot="1" x14ac:dyDescent="0.25">
      <c r="A26" s="7" t="s">
        <v>12</v>
      </c>
      <c r="B26" s="1"/>
      <c r="C26" s="183" t="s">
        <v>36</v>
      </c>
      <c r="D26" s="185"/>
      <c r="E26" s="14">
        <v>1</v>
      </c>
      <c r="F26" s="14">
        <v>2</v>
      </c>
      <c r="G26" s="14">
        <v>3</v>
      </c>
      <c r="H26" s="14">
        <v>4</v>
      </c>
      <c r="I26" s="14">
        <v>6</v>
      </c>
      <c r="J26" s="14"/>
      <c r="K26" s="15"/>
      <c r="L26" s="23"/>
      <c r="M26" s="15">
        <v>6</v>
      </c>
      <c r="N26" s="19">
        <v>4</v>
      </c>
      <c r="O26" s="19">
        <v>4</v>
      </c>
    </row>
    <row r="27" spans="1:15" ht="39" customHeight="1" thickBot="1" x14ac:dyDescent="0.25">
      <c r="A27" s="7" t="s">
        <v>13</v>
      </c>
      <c r="B27" s="1"/>
      <c r="C27" s="183" t="s">
        <v>52</v>
      </c>
      <c r="D27" s="185"/>
      <c r="E27" s="14">
        <v>1</v>
      </c>
      <c r="F27" s="14">
        <v>2</v>
      </c>
      <c r="G27" s="14">
        <v>3</v>
      </c>
      <c r="H27" s="14">
        <v>4</v>
      </c>
      <c r="I27" s="14"/>
      <c r="J27" s="14"/>
      <c r="K27" s="15"/>
      <c r="L27" s="23"/>
      <c r="M27" s="15">
        <v>4</v>
      </c>
      <c r="N27" s="19">
        <v>3</v>
      </c>
      <c r="O27" s="19">
        <v>2</v>
      </c>
    </row>
    <row r="28" spans="1:15" ht="39" customHeight="1" thickBot="1" x14ac:dyDescent="0.25">
      <c r="A28" s="7" t="s">
        <v>14</v>
      </c>
      <c r="B28" s="1"/>
      <c r="C28" s="183" t="s">
        <v>25</v>
      </c>
      <c r="D28" s="185"/>
      <c r="E28" s="14">
        <v>1</v>
      </c>
      <c r="F28" s="14">
        <v>2</v>
      </c>
      <c r="G28" s="14">
        <v>3</v>
      </c>
      <c r="H28" s="14">
        <v>4</v>
      </c>
      <c r="I28" s="14"/>
      <c r="J28" s="14"/>
      <c r="K28" s="15"/>
      <c r="L28" s="23"/>
      <c r="M28" s="15">
        <v>4</v>
      </c>
      <c r="N28" s="19">
        <v>2</v>
      </c>
      <c r="O28" s="19">
        <v>1</v>
      </c>
    </row>
    <row r="29" spans="1:15" ht="39" customHeight="1" thickBot="1" x14ac:dyDescent="0.25">
      <c r="A29" s="7" t="s">
        <v>15</v>
      </c>
      <c r="B29" s="1"/>
      <c r="C29" s="193" t="s">
        <v>26</v>
      </c>
      <c r="D29" s="194"/>
      <c r="E29" s="14">
        <v>1</v>
      </c>
      <c r="F29" s="14">
        <v>2</v>
      </c>
      <c r="G29" s="14">
        <v>3</v>
      </c>
      <c r="H29" s="14">
        <v>4</v>
      </c>
      <c r="I29" s="14">
        <v>6</v>
      </c>
      <c r="J29" s="14">
        <v>8</v>
      </c>
      <c r="K29" s="15"/>
      <c r="L29" s="23"/>
      <c r="M29" s="15">
        <v>8</v>
      </c>
      <c r="N29" s="15">
        <v>8</v>
      </c>
      <c r="O29" s="15">
        <v>8</v>
      </c>
    </row>
    <row r="30" spans="1:15" ht="27.2" customHeight="1" thickBot="1" x14ac:dyDescent="0.25">
      <c r="A30" s="1"/>
      <c r="B30" s="1"/>
      <c r="C30" s="188" t="s">
        <v>32</v>
      </c>
      <c r="D30" s="188"/>
      <c r="E30" s="188"/>
      <c r="F30" s="188"/>
      <c r="G30" s="188"/>
      <c r="H30" s="188"/>
      <c r="I30" s="188"/>
      <c r="J30" s="189"/>
      <c r="K30" s="16">
        <f>SUM(K25:K29)</f>
        <v>0</v>
      </c>
      <c r="L30" s="23"/>
      <c r="M30" s="16">
        <f>SUM(M25:M29)</f>
        <v>30</v>
      </c>
      <c r="N30" s="16">
        <f>SUM(N25:N29)</f>
        <v>23</v>
      </c>
      <c r="O30" s="16">
        <f>SUM(O25:O29)</f>
        <v>19</v>
      </c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3"/>
    </row>
    <row r="32" spans="1:15" ht="51" customHeight="1" thickBot="1" x14ac:dyDescent="0.25">
      <c r="A32" s="5" t="s">
        <v>7</v>
      </c>
      <c r="B32" s="6"/>
      <c r="C32" s="181" t="s">
        <v>42</v>
      </c>
      <c r="D32" s="182"/>
      <c r="E32" s="131" t="s">
        <v>9</v>
      </c>
      <c r="F32" s="131"/>
      <c r="G32" s="131"/>
      <c r="H32" s="131"/>
      <c r="I32" s="131"/>
      <c r="J32" s="131"/>
      <c r="K32" s="5" t="s">
        <v>10</v>
      </c>
      <c r="L32" s="23"/>
    </row>
    <row r="33" spans="1:15" ht="39" customHeight="1" thickBot="1" x14ac:dyDescent="0.25">
      <c r="A33" s="7" t="s">
        <v>11</v>
      </c>
      <c r="B33" s="1"/>
      <c r="C33" s="183" t="s">
        <v>27</v>
      </c>
      <c r="D33" s="184"/>
      <c r="E33" s="14">
        <v>1</v>
      </c>
      <c r="F33" s="14">
        <v>2</v>
      </c>
      <c r="G33" s="14">
        <v>3</v>
      </c>
      <c r="H33" s="14">
        <v>4</v>
      </c>
      <c r="I33" s="33">
        <v>5</v>
      </c>
      <c r="J33" s="8"/>
      <c r="K33" s="15"/>
      <c r="L33" s="23"/>
      <c r="M33" s="15">
        <v>5</v>
      </c>
      <c r="N33" s="19">
        <v>4</v>
      </c>
      <c r="O33" s="19">
        <v>2</v>
      </c>
    </row>
    <row r="34" spans="1:15" ht="39" customHeight="1" thickBot="1" x14ac:dyDescent="0.25">
      <c r="A34" s="7" t="s">
        <v>12</v>
      </c>
      <c r="B34" s="1"/>
      <c r="C34" s="183" t="s">
        <v>28</v>
      </c>
      <c r="D34" s="184"/>
      <c r="E34" s="14">
        <v>1</v>
      </c>
      <c r="F34" s="14">
        <v>2</v>
      </c>
      <c r="G34" s="14">
        <v>3</v>
      </c>
      <c r="H34" s="14">
        <v>4</v>
      </c>
      <c r="I34" s="33">
        <v>5</v>
      </c>
      <c r="J34" s="8"/>
      <c r="K34" s="15"/>
      <c r="L34" s="23"/>
      <c r="M34" s="15">
        <v>5</v>
      </c>
      <c r="N34" s="19">
        <v>4</v>
      </c>
      <c r="O34" s="19">
        <v>2</v>
      </c>
    </row>
    <row r="35" spans="1:15" ht="39" customHeight="1" thickBot="1" x14ac:dyDescent="0.25">
      <c r="A35" s="7" t="s">
        <v>13</v>
      </c>
      <c r="B35" s="1"/>
      <c r="C35" s="183" t="s">
        <v>29</v>
      </c>
      <c r="D35" s="184"/>
      <c r="E35" s="14">
        <v>1</v>
      </c>
      <c r="F35" s="14">
        <v>2</v>
      </c>
      <c r="G35" s="14">
        <v>3</v>
      </c>
      <c r="H35" s="14">
        <v>4</v>
      </c>
      <c r="I35" s="33">
        <v>5</v>
      </c>
      <c r="J35" s="8"/>
      <c r="K35" s="15"/>
      <c r="L35" s="23"/>
      <c r="M35" s="15">
        <v>5</v>
      </c>
      <c r="N35" s="19">
        <v>4</v>
      </c>
      <c r="O35" s="19">
        <v>2</v>
      </c>
    </row>
    <row r="36" spans="1:15" ht="39" customHeight="1" thickBot="1" x14ac:dyDescent="0.25">
      <c r="A36" s="7" t="s">
        <v>14</v>
      </c>
      <c r="B36" s="1"/>
      <c r="C36" s="183" t="s">
        <v>30</v>
      </c>
      <c r="D36" s="184"/>
      <c r="E36" s="14">
        <v>0</v>
      </c>
      <c r="F36" s="14">
        <v>1</v>
      </c>
      <c r="G36" s="14">
        <v>2</v>
      </c>
      <c r="H36" s="14">
        <v>3</v>
      </c>
      <c r="I36" s="14">
        <v>4</v>
      </c>
      <c r="J36" s="33">
        <v>5</v>
      </c>
      <c r="K36" s="15"/>
      <c r="L36" s="23"/>
      <c r="M36" s="15">
        <v>5</v>
      </c>
      <c r="N36" s="19">
        <v>0</v>
      </c>
      <c r="O36" s="19">
        <v>0</v>
      </c>
    </row>
    <row r="37" spans="1:15" ht="27.2" customHeight="1" thickBot="1" x14ac:dyDescent="0.25">
      <c r="A37" s="1"/>
      <c r="B37" s="1"/>
      <c r="C37" s="188" t="s">
        <v>43</v>
      </c>
      <c r="D37" s="188"/>
      <c r="E37" s="188"/>
      <c r="F37" s="188"/>
      <c r="G37" s="188"/>
      <c r="H37" s="188"/>
      <c r="I37" s="188"/>
      <c r="J37" s="189"/>
      <c r="K37" s="16">
        <f>SUM(K33:K36)</f>
        <v>0</v>
      </c>
      <c r="L37" s="23"/>
      <c r="M37" s="16">
        <f>SUM(M33:M36)</f>
        <v>20</v>
      </c>
      <c r="N37" s="16">
        <f>SUM(N33:N36)</f>
        <v>12</v>
      </c>
      <c r="O37" s="16">
        <f>SUM(O33:O36)</f>
        <v>6</v>
      </c>
    </row>
    <row r="38" spans="1:15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3"/>
    </row>
    <row r="39" spans="1:15" ht="6" customHeight="1" thickBo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3"/>
    </row>
    <row r="40" spans="1:15" ht="22.5" customHeight="1" thickBot="1" x14ac:dyDescent="0.25">
      <c r="A40" s="12"/>
      <c r="B40" s="13"/>
      <c r="C40" s="190" t="s">
        <v>22</v>
      </c>
      <c r="D40" s="191"/>
      <c r="E40" s="191"/>
      <c r="F40" s="191"/>
      <c r="G40" s="191"/>
      <c r="H40" s="191"/>
      <c r="I40" s="191"/>
      <c r="J40" s="192"/>
      <c r="K40" s="17">
        <f>K21+K30+K37</f>
        <v>0</v>
      </c>
      <c r="L40" s="23"/>
      <c r="M40" s="17">
        <f>M21+M30+M37</f>
        <v>100</v>
      </c>
      <c r="N40" s="17">
        <f>N21+N30+N37</f>
        <v>85</v>
      </c>
      <c r="O40" s="17">
        <f>O21+O30+O37</f>
        <v>75</v>
      </c>
    </row>
    <row r="41" spans="1:15" ht="17.649999999999999" customHeight="1" x14ac:dyDescent="0.2">
      <c r="A41" s="1"/>
      <c r="B41" s="1"/>
      <c r="C41" s="9"/>
      <c r="D41" s="10"/>
      <c r="E41" s="10"/>
      <c r="F41" s="10"/>
      <c r="G41" s="10"/>
      <c r="H41" s="10"/>
      <c r="I41" s="10"/>
      <c r="J41" s="10"/>
      <c r="K41" s="1"/>
      <c r="L41" s="23"/>
    </row>
    <row r="42" spans="1:15" ht="28.5" customHeight="1" x14ac:dyDescent="0.2">
      <c r="A42" s="96" t="s">
        <v>65</v>
      </c>
      <c r="B42" s="97"/>
      <c r="C42" s="97"/>
      <c r="D42" s="97"/>
      <c r="E42" s="97"/>
      <c r="F42" s="97"/>
      <c r="G42" s="97"/>
      <c r="H42" s="97"/>
      <c r="I42" s="97"/>
      <c r="J42" s="97"/>
      <c r="K42" s="98"/>
      <c r="L42" s="23"/>
    </row>
    <row r="43" spans="1:15" ht="51" customHeight="1" x14ac:dyDescent="0.2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93"/>
      <c r="L43" s="23"/>
    </row>
    <row r="44" spans="1:15" ht="13.5" thickBo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3"/>
    </row>
    <row r="45" spans="1:15" ht="35.25" customHeight="1" thickBot="1" x14ac:dyDescent="0.25">
      <c r="A45" s="100" t="s">
        <v>23</v>
      </c>
      <c r="B45" s="100"/>
      <c r="C45" s="32"/>
      <c r="D45" s="11" t="s">
        <v>40</v>
      </c>
      <c r="E45" s="91"/>
      <c r="F45" s="92"/>
      <c r="G45" s="92"/>
      <c r="H45" s="92"/>
      <c r="I45" s="92"/>
      <c r="J45" s="92"/>
      <c r="K45" s="93"/>
      <c r="L45" s="23"/>
    </row>
    <row r="46" spans="1:15" ht="10.15" customHeight="1" x14ac:dyDescent="0.2">
      <c r="A46" s="1"/>
      <c r="B46" s="1"/>
      <c r="C46" s="1"/>
      <c r="D46" s="11"/>
      <c r="E46" s="1"/>
      <c r="F46" s="1"/>
      <c r="G46" s="1"/>
      <c r="H46" s="1"/>
      <c r="I46" s="1"/>
      <c r="J46" s="1"/>
      <c r="K46" s="1"/>
      <c r="L46" s="23"/>
    </row>
    <row r="47" spans="1:15" ht="36" customHeight="1" x14ac:dyDescent="0.2">
      <c r="A47" s="1"/>
      <c r="B47" s="1"/>
      <c r="C47" s="1"/>
      <c r="D47" s="11" t="s">
        <v>39</v>
      </c>
      <c r="E47" s="91"/>
      <c r="F47" s="92"/>
      <c r="G47" s="92"/>
      <c r="H47" s="92"/>
      <c r="I47" s="92"/>
      <c r="J47" s="92"/>
      <c r="K47" s="93"/>
      <c r="L47" s="23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3"/>
    </row>
    <row r="49" spans="1:17" ht="2.8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7" ht="2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7" ht="28.5" customHeight="1" x14ac:dyDescent="0.2">
      <c r="A51" s="96" t="s">
        <v>66</v>
      </c>
      <c r="B51" s="97"/>
      <c r="C51" s="97"/>
      <c r="D51" s="97"/>
      <c r="E51" s="97"/>
      <c r="F51" s="97"/>
      <c r="G51" s="97"/>
      <c r="H51" s="97"/>
      <c r="I51" s="97"/>
      <c r="J51" s="97"/>
      <c r="K51" s="98"/>
      <c r="L51" s="23"/>
    </row>
    <row r="52" spans="1:17" ht="51" customHeight="1" x14ac:dyDescent="0.2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3"/>
      <c r="L52" s="23"/>
    </row>
    <row r="53" spans="1:17" ht="13.5" thickBo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3"/>
    </row>
    <row r="54" spans="1:17" ht="36" customHeight="1" thickBot="1" x14ac:dyDescent="0.25">
      <c r="A54" s="100" t="s">
        <v>23</v>
      </c>
      <c r="B54" s="100"/>
      <c r="C54" s="32"/>
      <c r="D54" s="11" t="s">
        <v>40</v>
      </c>
      <c r="E54" s="91"/>
      <c r="F54" s="92"/>
      <c r="G54" s="92"/>
      <c r="H54" s="92"/>
      <c r="I54" s="92"/>
      <c r="J54" s="92"/>
      <c r="K54" s="93"/>
      <c r="L54" s="23"/>
    </row>
    <row r="55" spans="1:17" ht="10.15" customHeight="1" x14ac:dyDescent="0.2">
      <c r="A55" s="1"/>
      <c r="B55" s="1"/>
      <c r="C55" s="1"/>
      <c r="D55" s="11"/>
      <c r="E55" s="1"/>
      <c r="F55" s="1"/>
      <c r="G55" s="1"/>
      <c r="H55" s="1"/>
      <c r="I55" s="1"/>
      <c r="J55" s="1"/>
      <c r="K55" s="1"/>
      <c r="L55" s="23"/>
    </row>
    <row r="56" spans="1:17" ht="39.75" customHeight="1" x14ac:dyDescent="0.2">
      <c r="A56" s="1"/>
      <c r="B56" s="1"/>
      <c r="C56" s="1"/>
      <c r="D56" s="11" t="s">
        <v>39</v>
      </c>
      <c r="E56" s="91"/>
      <c r="F56" s="92"/>
      <c r="G56" s="92"/>
      <c r="H56" s="92"/>
      <c r="I56" s="92"/>
      <c r="J56" s="92"/>
      <c r="K56" s="93"/>
      <c r="L56" s="23"/>
    </row>
    <row r="57" spans="1:17" ht="2.8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7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P58" s="36"/>
      <c r="Q58" s="36"/>
    </row>
    <row r="59" spans="1:17" x14ac:dyDescent="0.2">
      <c r="A59" s="94" t="s">
        <v>57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37"/>
      <c r="P59" s="36"/>
      <c r="Q59" s="36"/>
    </row>
    <row r="60" spans="1:17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37"/>
      <c r="P60" s="36"/>
      <c r="Q60" s="36"/>
    </row>
    <row r="61" spans="1:17" ht="14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37"/>
      <c r="P61" s="36"/>
      <c r="Q61" s="36"/>
    </row>
    <row r="62" spans="1:17" ht="39" customHeight="1" thickBot="1" x14ac:dyDescent="0.25">
      <c r="A62" s="159" t="s">
        <v>8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52"/>
      <c r="M62" s="53"/>
      <c r="N62" s="53"/>
      <c r="O62" s="53"/>
      <c r="P62" s="36"/>
      <c r="Q62" s="36"/>
    </row>
    <row r="63" spans="1:17" ht="32.25" customHeight="1" thickBot="1" x14ac:dyDescent="0.25">
      <c r="A63" s="54" t="s">
        <v>11</v>
      </c>
      <c r="B63" s="55"/>
      <c r="C63" s="195" t="str">
        <f>+C11</f>
        <v xml:space="preserve">Do jaké míry projekt přispívá k řešení problémů společného území / W jakim stopniu projekt przyczynia się do rozwiązywania problemów występujących na wspólnym obszarze? </v>
      </c>
      <c r="D63" s="196"/>
      <c r="E63" s="196"/>
      <c r="F63" s="196"/>
      <c r="G63" s="196"/>
      <c r="H63" s="196"/>
      <c r="I63" s="196"/>
      <c r="J63" s="197"/>
      <c r="K63" s="56">
        <f>+K11</f>
        <v>0</v>
      </c>
      <c r="L63" s="52"/>
      <c r="M63" s="57">
        <f>+M11</f>
        <v>8</v>
      </c>
      <c r="N63" s="57">
        <f>+N11</f>
        <v>8</v>
      </c>
      <c r="O63" s="57">
        <f>+O11</f>
        <v>8</v>
      </c>
      <c r="P63" s="36"/>
      <c r="Q63" s="36"/>
    </row>
    <row r="64" spans="1:17" ht="10.5" customHeight="1" x14ac:dyDescent="0.2">
      <c r="A64" s="58" t="s">
        <v>58</v>
      </c>
      <c r="B64" s="55"/>
      <c r="C64" s="153"/>
      <c r="D64" s="154"/>
      <c r="E64" s="154"/>
      <c r="F64" s="154"/>
      <c r="G64" s="154"/>
      <c r="H64" s="154"/>
      <c r="I64" s="154"/>
      <c r="J64" s="154"/>
      <c r="K64" s="155"/>
      <c r="L64" s="52"/>
      <c r="M64" s="59"/>
      <c r="N64" s="59"/>
      <c r="O64" s="59"/>
      <c r="P64" s="36"/>
      <c r="Q64" s="36"/>
    </row>
    <row r="65" spans="1:17" ht="11.25" customHeight="1" x14ac:dyDescent="0.2">
      <c r="A65" s="58" t="s">
        <v>57</v>
      </c>
      <c r="B65" s="55"/>
      <c r="C65" s="198"/>
      <c r="D65" s="199"/>
      <c r="E65" s="199"/>
      <c r="F65" s="199"/>
      <c r="G65" s="199"/>
      <c r="H65" s="199"/>
      <c r="I65" s="199"/>
      <c r="J65" s="199"/>
      <c r="K65" s="200"/>
      <c r="L65" s="52"/>
      <c r="M65" s="59"/>
      <c r="N65" s="59"/>
      <c r="O65" s="59"/>
      <c r="P65" s="36"/>
      <c r="Q65" s="36"/>
    </row>
    <row r="66" spans="1:17" ht="13.5" customHeight="1" x14ac:dyDescent="0.2">
      <c r="A66" s="54" t="s">
        <v>12</v>
      </c>
      <c r="B66" s="55"/>
      <c r="C66" s="201" t="str">
        <f>+C12</f>
        <v xml:space="preserve">Do jaké míry projekt přispívá k dosahování specifického cíle prioritní osy a jaký je příspěvek projektu k plnění indikátorů výstupu ve zvolené prioritní ose? / W jakim stopniu projekt przyczynia się do osiągania celów szczegółowych osi priorytetowej i jaki jest wkład projektu w realizację wskaźników produktu w wybranej osi priorytetowej? </v>
      </c>
      <c r="D66" s="201"/>
      <c r="E66" s="201"/>
      <c r="F66" s="201"/>
      <c r="G66" s="201"/>
      <c r="H66" s="201"/>
      <c r="I66" s="201"/>
      <c r="J66" s="201"/>
      <c r="K66" s="56">
        <f>+K12</f>
        <v>0</v>
      </c>
      <c r="L66" s="52"/>
      <c r="M66" s="56">
        <f>+M12</f>
        <v>6</v>
      </c>
      <c r="N66" s="56">
        <f>+N12</f>
        <v>6</v>
      </c>
      <c r="O66" s="56">
        <f>+O12</f>
        <v>6</v>
      </c>
      <c r="P66" s="36"/>
      <c r="Q66" s="36"/>
    </row>
    <row r="67" spans="1:17" ht="11.25" customHeight="1" x14ac:dyDescent="0.2">
      <c r="A67" s="58" t="s">
        <v>58</v>
      </c>
      <c r="B67" s="55"/>
      <c r="C67" s="153"/>
      <c r="D67" s="154"/>
      <c r="E67" s="154"/>
      <c r="F67" s="154"/>
      <c r="G67" s="154"/>
      <c r="H67" s="154"/>
      <c r="I67" s="154"/>
      <c r="J67" s="154"/>
      <c r="K67" s="155"/>
      <c r="L67" s="52"/>
      <c r="M67" s="59"/>
      <c r="N67" s="59"/>
      <c r="O67" s="59"/>
      <c r="P67" s="36"/>
      <c r="Q67" s="36"/>
    </row>
    <row r="68" spans="1:17" ht="15" customHeight="1" x14ac:dyDescent="0.2">
      <c r="A68" s="58" t="s">
        <v>57</v>
      </c>
      <c r="B68" s="55"/>
      <c r="C68" s="198"/>
      <c r="D68" s="199"/>
      <c r="E68" s="199"/>
      <c r="F68" s="199"/>
      <c r="G68" s="199"/>
      <c r="H68" s="199"/>
      <c r="I68" s="199"/>
      <c r="J68" s="199"/>
      <c r="K68" s="200"/>
      <c r="L68" s="52"/>
      <c r="M68" s="59"/>
      <c r="N68" s="59"/>
      <c r="O68" s="59"/>
      <c r="P68" s="36"/>
      <c r="Q68" s="36"/>
    </row>
    <row r="69" spans="1:17" ht="15.75" customHeight="1" x14ac:dyDescent="0.2">
      <c r="A69" s="54" t="s">
        <v>13</v>
      </c>
      <c r="B69" s="55"/>
      <c r="C69" s="201" t="str">
        <f>+C13</f>
        <v>Do jaké míry jsou naplánované aktivity vhodné a vedou k naplnění cílů projektu? / W jakim stopniu są planowane działania odpowiednie i prowadzą  do realizacji celów projektu?</v>
      </c>
      <c r="D69" s="201"/>
      <c r="E69" s="201"/>
      <c r="F69" s="201"/>
      <c r="G69" s="201"/>
      <c r="H69" s="201"/>
      <c r="I69" s="201"/>
      <c r="J69" s="201"/>
      <c r="K69" s="56">
        <f>+K13</f>
        <v>0</v>
      </c>
      <c r="L69" s="52"/>
      <c r="M69" s="56">
        <f>+M13</f>
        <v>8</v>
      </c>
      <c r="N69" s="56">
        <f>+N13</f>
        <v>8</v>
      </c>
      <c r="O69" s="56">
        <f>+O13</f>
        <v>8</v>
      </c>
      <c r="P69" s="36"/>
      <c r="Q69" s="36"/>
    </row>
    <row r="70" spans="1:17" ht="12" customHeight="1" x14ac:dyDescent="0.2">
      <c r="A70" s="58" t="s">
        <v>58</v>
      </c>
      <c r="B70" s="55"/>
      <c r="C70" s="153"/>
      <c r="D70" s="154"/>
      <c r="E70" s="154"/>
      <c r="F70" s="154"/>
      <c r="G70" s="154"/>
      <c r="H70" s="154"/>
      <c r="I70" s="154"/>
      <c r="J70" s="154"/>
      <c r="K70" s="155"/>
      <c r="L70" s="52"/>
      <c r="M70" s="59"/>
      <c r="N70" s="59"/>
      <c r="O70" s="59"/>
      <c r="P70" s="36"/>
      <c r="Q70" s="36"/>
    </row>
    <row r="71" spans="1:17" ht="11.25" customHeight="1" x14ac:dyDescent="0.2">
      <c r="A71" s="58" t="s">
        <v>57</v>
      </c>
      <c r="B71" s="55"/>
      <c r="C71" s="198"/>
      <c r="D71" s="199"/>
      <c r="E71" s="199"/>
      <c r="F71" s="199"/>
      <c r="G71" s="199"/>
      <c r="H71" s="199"/>
      <c r="I71" s="199"/>
      <c r="J71" s="199"/>
      <c r="K71" s="200"/>
      <c r="L71" s="52"/>
      <c r="M71" s="59"/>
      <c r="N71" s="59"/>
      <c r="O71" s="59"/>
      <c r="P71" s="36"/>
      <c r="Q71" s="36"/>
    </row>
    <row r="72" spans="1:17" ht="8.25" customHeight="1" x14ac:dyDescent="0.2">
      <c r="A72" s="54" t="s">
        <v>14</v>
      </c>
      <c r="B72" s="55"/>
      <c r="C72" s="201" t="str">
        <f>+C14</f>
        <v xml:space="preserve">Je cílová skupina uživatelů projektu správně vybraná a v jaké míře projekt přispívá ke zlepšení její situace? / Czy grupa docelowa została właściwie dobrana i w jakim stopniu projekt przyczynia się do poprawy jej sytuacji? </v>
      </c>
      <c r="D72" s="201"/>
      <c r="E72" s="201"/>
      <c r="F72" s="201"/>
      <c r="G72" s="201"/>
      <c r="H72" s="201"/>
      <c r="I72" s="201"/>
      <c r="J72" s="201"/>
      <c r="K72" s="56">
        <f>+K14</f>
        <v>0</v>
      </c>
      <c r="L72" s="52"/>
      <c r="M72" s="56">
        <f>+M14</f>
        <v>4</v>
      </c>
      <c r="N72" s="56">
        <f>+N14</f>
        <v>4</v>
      </c>
      <c r="O72" s="56">
        <f>+O14</f>
        <v>4</v>
      </c>
      <c r="P72" s="36"/>
      <c r="Q72" s="36"/>
    </row>
    <row r="73" spans="1:17" ht="9.75" customHeight="1" x14ac:dyDescent="0.2">
      <c r="A73" s="58" t="s">
        <v>58</v>
      </c>
      <c r="B73" s="55"/>
      <c r="C73" s="153"/>
      <c r="D73" s="154"/>
      <c r="E73" s="154"/>
      <c r="F73" s="154"/>
      <c r="G73" s="154"/>
      <c r="H73" s="154"/>
      <c r="I73" s="154"/>
      <c r="J73" s="154"/>
      <c r="K73" s="155"/>
      <c r="L73" s="52"/>
      <c r="M73" s="59"/>
      <c r="N73" s="59"/>
      <c r="O73" s="59"/>
      <c r="P73" s="36"/>
      <c r="Q73" s="36"/>
    </row>
    <row r="74" spans="1:17" ht="8.25" customHeight="1" x14ac:dyDescent="0.2">
      <c r="A74" s="58" t="s">
        <v>57</v>
      </c>
      <c r="B74" s="55"/>
      <c r="C74" s="198"/>
      <c r="D74" s="199"/>
      <c r="E74" s="199"/>
      <c r="F74" s="199"/>
      <c r="G74" s="199"/>
      <c r="H74" s="199"/>
      <c r="I74" s="199"/>
      <c r="J74" s="199"/>
      <c r="K74" s="200"/>
      <c r="L74" s="52"/>
      <c r="M74" s="59"/>
      <c r="N74" s="59"/>
      <c r="O74" s="59"/>
      <c r="P74" s="36"/>
      <c r="Q74" s="36"/>
    </row>
    <row r="75" spans="1:17" ht="13.5" customHeight="1" x14ac:dyDescent="0.2">
      <c r="A75" s="54" t="s">
        <v>15</v>
      </c>
      <c r="B75" s="55"/>
      <c r="C75" s="201" t="str">
        <f>+C15</f>
        <v>Jaká je úroveň projektové žádosti a nakolik je konstrukce projektu logická? /Jaki jest poziom przygotowania wniosku projektowego oraz na ile logiczna jest konstrukcja projektu?</v>
      </c>
      <c r="D75" s="201"/>
      <c r="E75" s="201"/>
      <c r="F75" s="201"/>
      <c r="G75" s="201"/>
      <c r="H75" s="201"/>
      <c r="I75" s="201"/>
      <c r="J75" s="201"/>
      <c r="K75" s="56">
        <f>+K15</f>
        <v>0</v>
      </c>
      <c r="L75" s="52"/>
      <c r="M75" s="56">
        <f>+M15</f>
        <v>6</v>
      </c>
      <c r="N75" s="56">
        <f>+N15</f>
        <v>6</v>
      </c>
      <c r="O75" s="56">
        <f>+O15</f>
        <v>6</v>
      </c>
      <c r="P75" s="36"/>
      <c r="Q75" s="36"/>
    </row>
    <row r="76" spans="1:17" ht="12.75" customHeight="1" x14ac:dyDescent="0.2">
      <c r="A76" s="58" t="s">
        <v>58</v>
      </c>
      <c r="B76" s="55"/>
      <c r="C76" s="153"/>
      <c r="D76" s="154"/>
      <c r="E76" s="154"/>
      <c r="F76" s="154"/>
      <c r="G76" s="154"/>
      <c r="H76" s="154"/>
      <c r="I76" s="154"/>
      <c r="J76" s="154"/>
      <c r="K76" s="155"/>
      <c r="L76" s="52"/>
      <c r="M76" s="59"/>
      <c r="N76" s="59"/>
      <c r="O76" s="59"/>
      <c r="P76" s="36"/>
      <c r="Q76" s="36"/>
    </row>
    <row r="77" spans="1:17" ht="9" customHeight="1" x14ac:dyDescent="0.2">
      <c r="A77" s="58" t="s">
        <v>57</v>
      </c>
      <c r="B77" s="55"/>
      <c r="C77" s="198"/>
      <c r="D77" s="199"/>
      <c r="E77" s="199"/>
      <c r="F77" s="199"/>
      <c r="G77" s="199"/>
      <c r="H77" s="199"/>
      <c r="I77" s="199"/>
      <c r="J77" s="199"/>
      <c r="K77" s="200"/>
      <c r="L77" s="52"/>
      <c r="M77" s="59"/>
      <c r="N77" s="59"/>
      <c r="O77" s="59"/>
      <c r="P77" s="36"/>
      <c r="Q77" s="36"/>
    </row>
    <row r="78" spans="1:17" ht="11.25" customHeight="1" x14ac:dyDescent="0.2">
      <c r="A78" s="54" t="s">
        <v>16</v>
      </c>
      <c r="B78" s="55"/>
      <c r="C78" s="201" t="str">
        <f>+C16</f>
        <v xml:space="preserve">Do jaké míry projekt navazuje na další aktivity v území? / W jakim stopniu projekt nawiązuje do innych działań podejmowanych w regionie? </v>
      </c>
      <c r="D78" s="201"/>
      <c r="E78" s="201"/>
      <c r="F78" s="201"/>
      <c r="G78" s="201"/>
      <c r="H78" s="201"/>
      <c r="I78" s="201"/>
      <c r="J78" s="201"/>
      <c r="K78" s="56">
        <f>+K16</f>
        <v>0</v>
      </c>
      <c r="L78" s="52"/>
      <c r="M78" s="56">
        <f>+M16</f>
        <v>2</v>
      </c>
      <c r="N78" s="56">
        <f>+N16</f>
        <v>2</v>
      </c>
      <c r="O78" s="56">
        <f>+O16</f>
        <v>2</v>
      </c>
      <c r="P78" s="36"/>
      <c r="Q78" s="36"/>
    </row>
    <row r="79" spans="1:17" ht="9" customHeight="1" x14ac:dyDescent="0.2">
      <c r="A79" s="58" t="s">
        <v>58</v>
      </c>
      <c r="B79" s="55"/>
      <c r="C79" s="153"/>
      <c r="D79" s="154"/>
      <c r="E79" s="154"/>
      <c r="F79" s="154"/>
      <c r="G79" s="154"/>
      <c r="H79" s="154"/>
      <c r="I79" s="154"/>
      <c r="J79" s="154"/>
      <c r="K79" s="155"/>
      <c r="L79" s="52"/>
      <c r="M79" s="59"/>
      <c r="N79" s="59"/>
      <c r="O79" s="59"/>
      <c r="P79" s="36"/>
      <c r="Q79" s="36"/>
    </row>
    <row r="80" spans="1:17" ht="8.25" customHeight="1" x14ac:dyDescent="0.2">
      <c r="A80" s="58" t="s">
        <v>57</v>
      </c>
      <c r="B80" s="55"/>
      <c r="C80" s="198"/>
      <c r="D80" s="199"/>
      <c r="E80" s="199"/>
      <c r="F80" s="199"/>
      <c r="G80" s="199"/>
      <c r="H80" s="199"/>
      <c r="I80" s="199"/>
      <c r="J80" s="199"/>
      <c r="K80" s="200"/>
      <c r="L80" s="52"/>
      <c r="M80" s="59"/>
      <c r="N80" s="59"/>
      <c r="O80" s="59"/>
      <c r="P80" s="36"/>
      <c r="Q80" s="36"/>
    </row>
    <row r="81" spans="1:17" ht="8.25" customHeight="1" x14ac:dyDescent="0.2">
      <c r="A81" s="54" t="s">
        <v>18</v>
      </c>
      <c r="B81" s="55"/>
      <c r="C81" s="201" t="str">
        <f>+C17</f>
        <v>Nakolik je navržené řešení organizačně a technicky proveditelné uvedenými aktivitami  v plánovaném čase a popsanými osobami?/W jakim stopniu zaproponowane rozwiązania organizacyjne i techniczne są wykonalne zapronowanymi działanianiami w zaplanowanym czasie i przy zaangażowaniu wskazanych osob?</v>
      </c>
      <c r="D81" s="201"/>
      <c r="E81" s="201"/>
      <c r="F81" s="201"/>
      <c r="G81" s="201"/>
      <c r="H81" s="201"/>
      <c r="I81" s="201"/>
      <c r="J81" s="201"/>
      <c r="K81" s="56">
        <f>+K17</f>
        <v>0</v>
      </c>
      <c r="L81" s="52"/>
      <c r="M81" s="56">
        <f>+M17</f>
        <v>5</v>
      </c>
      <c r="N81" s="56">
        <f>+N17</f>
        <v>5</v>
      </c>
      <c r="O81" s="56">
        <f>+O17</f>
        <v>5</v>
      </c>
      <c r="P81" s="36"/>
      <c r="Q81" s="36"/>
    </row>
    <row r="82" spans="1:17" ht="9" customHeight="1" x14ac:dyDescent="0.2">
      <c r="A82" s="58" t="s">
        <v>58</v>
      </c>
      <c r="B82" s="55"/>
      <c r="C82" s="153"/>
      <c r="D82" s="154"/>
      <c r="E82" s="154"/>
      <c r="F82" s="154"/>
      <c r="G82" s="154"/>
      <c r="H82" s="154"/>
      <c r="I82" s="154"/>
      <c r="J82" s="154"/>
      <c r="K82" s="155"/>
      <c r="L82" s="52"/>
      <c r="M82" s="59"/>
      <c r="N82" s="59"/>
      <c r="O82" s="59"/>
      <c r="P82" s="36"/>
      <c r="Q82" s="36"/>
    </row>
    <row r="83" spans="1:17" ht="11.25" customHeight="1" x14ac:dyDescent="0.2">
      <c r="A83" s="58" t="s">
        <v>57</v>
      </c>
      <c r="B83" s="55"/>
      <c r="C83" s="198"/>
      <c r="D83" s="199"/>
      <c r="E83" s="199"/>
      <c r="F83" s="199"/>
      <c r="G83" s="199"/>
      <c r="H83" s="199"/>
      <c r="I83" s="199"/>
      <c r="J83" s="199"/>
      <c r="K83" s="200"/>
      <c r="L83" s="52"/>
      <c r="M83" s="59"/>
      <c r="N83" s="59"/>
      <c r="O83" s="59"/>
      <c r="P83" s="36"/>
      <c r="Q83" s="36"/>
    </row>
    <row r="84" spans="1:17" ht="12.75" customHeight="1" x14ac:dyDescent="0.2">
      <c r="A84" s="54" t="s">
        <v>19</v>
      </c>
      <c r="B84" s="55"/>
      <c r="C84" s="201" t="str">
        <f>+C18</f>
        <v>Nakolik je rozpočet projektu přehledný, výstižný, efektivní? / W jakim stopniu budżet projektu jest przejrzysty, jednoznaczny, wiarygodny i efektywny?</v>
      </c>
      <c r="D84" s="201"/>
      <c r="E84" s="201"/>
      <c r="F84" s="201"/>
      <c r="G84" s="201"/>
      <c r="H84" s="201"/>
      <c r="I84" s="201"/>
      <c r="J84" s="201"/>
      <c r="K84" s="56">
        <f>+K18</f>
        <v>0</v>
      </c>
      <c r="L84" s="52"/>
      <c r="M84" s="56">
        <f>+M18</f>
        <v>5</v>
      </c>
      <c r="N84" s="56">
        <f>+N18</f>
        <v>5</v>
      </c>
      <c r="O84" s="56">
        <f>+O18</f>
        <v>5</v>
      </c>
      <c r="P84" s="36"/>
      <c r="Q84" s="36"/>
    </row>
    <row r="85" spans="1:17" ht="9" customHeight="1" x14ac:dyDescent="0.2">
      <c r="A85" s="58" t="s">
        <v>58</v>
      </c>
      <c r="B85" s="55"/>
      <c r="C85" s="153"/>
      <c r="D85" s="154"/>
      <c r="E85" s="154"/>
      <c r="F85" s="154"/>
      <c r="G85" s="154"/>
      <c r="H85" s="154"/>
      <c r="I85" s="154"/>
      <c r="J85" s="154"/>
      <c r="K85" s="155"/>
      <c r="L85" s="52"/>
      <c r="M85" s="59"/>
      <c r="N85" s="59"/>
      <c r="O85" s="59"/>
      <c r="P85" s="36"/>
      <c r="Q85" s="36"/>
    </row>
    <row r="86" spans="1:17" ht="13.5" customHeight="1" x14ac:dyDescent="0.2">
      <c r="A86" s="58" t="s">
        <v>57</v>
      </c>
      <c r="B86" s="55"/>
      <c r="C86" s="198"/>
      <c r="D86" s="199"/>
      <c r="E86" s="199"/>
      <c r="F86" s="199"/>
      <c r="G86" s="199"/>
      <c r="H86" s="199"/>
      <c r="I86" s="199"/>
      <c r="J86" s="199"/>
      <c r="K86" s="200"/>
      <c r="L86" s="52"/>
      <c r="M86" s="59"/>
      <c r="N86" s="59"/>
      <c r="O86" s="59"/>
      <c r="P86" s="36"/>
      <c r="Q86" s="36"/>
    </row>
    <row r="87" spans="1:17" ht="9.75" customHeight="1" x14ac:dyDescent="0.2">
      <c r="A87" s="54" t="s">
        <v>20</v>
      </c>
      <c r="B87" s="55"/>
      <c r="C87" s="201" t="str">
        <f>+C19</f>
        <v>Do jaké míry je projekt připraven k realizaci? / W jakim stopniu projekt jest gotowy do realizacji?</v>
      </c>
      <c r="D87" s="201"/>
      <c r="E87" s="201"/>
      <c r="F87" s="201"/>
      <c r="G87" s="201"/>
      <c r="H87" s="201"/>
      <c r="I87" s="201"/>
      <c r="J87" s="201"/>
      <c r="K87" s="56">
        <f>+K19</f>
        <v>0</v>
      </c>
      <c r="L87" s="52"/>
      <c r="M87" s="56">
        <f>+M19</f>
        <v>3</v>
      </c>
      <c r="N87" s="56">
        <f>+N19</f>
        <v>3</v>
      </c>
      <c r="O87" s="56">
        <f>+O19</f>
        <v>3</v>
      </c>
      <c r="P87" s="36"/>
      <c r="Q87" s="36"/>
    </row>
    <row r="88" spans="1:17" ht="9.75" customHeight="1" x14ac:dyDescent="0.2">
      <c r="A88" s="58" t="s">
        <v>58</v>
      </c>
      <c r="B88" s="55"/>
      <c r="C88" s="202"/>
      <c r="D88" s="154"/>
      <c r="E88" s="154"/>
      <c r="F88" s="154"/>
      <c r="G88" s="154"/>
      <c r="H88" s="154"/>
      <c r="I88" s="154"/>
      <c r="J88" s="154"/>
      <c r="K88" s="155"/>
      <c r="L88" s="52"/>
      <c r="M88" s="59"/>
      <c r="N88" s="59"/>
      <c r="O88" s="59"/>
      <c r="P88" s="36"/>
      <c r="Q88" s="36"/>
    </row>
    <row r="89" spans="1:17" ht="9.75" customHeight="1" x14ac:dyDescent="0.2">
      <c r="A89" s="58" t="s">
        <v>57</v>
      </c>
      <c r="B89" s="55"/>
      <c r="C89" s="198"/>
      <c r="D89" s="199"/>
      <c r="E89" s="199"/>
      <c r="F89" s="199"/>
      <c r="G89" s="199"/>
      <c r="H89" s="199"/>
      <c r="I89" s="199"/>
      <c r="J89" s="199"/>
      <c r="K89" s="200"/>
      <c r="L89" s="52"/>
      <c r="M89" s="59"/>
      <c r="N89" s="59"/>
      <c r="O89" s="59"/>
      <c r="P89" s="36"/>
      <c r="Q89" s="36"/>
    </row>
    <row r="90" spans="1:17" ht="6" customHeight="1" x14ac:dyDescent="0.2">
      <c r="A90" s="54" t="s">
        <v>21</v>
      </c>
      <c r="B90" s="55"/>
      <c r="C90" s="203" t="str">
        <f>+C20</f>
        <v>Jaký je vliv projektu na horizontální politiky EU? / Jaki jest wpływ projektu na polityki horyzontalne UE?</v>
      </c>
      <c r="D90" s="203"/>
      <c r="E90" s="203"/>
      <c r="F90" s="203"/>
      <c r="G90" s="203"/>
      <c r="H90" s="203"/>
      <c r="I90" s="203"/>
      <c r="J90" s="203"/>
      <c r="K90" s="56">
        <f>+K20</f>
        <v>0</v>
      </c>
      <c r="L90" s="52"/>
      <c r="M90" s="56">
        <f>+M20</f>
        <v>3</v>
      </c>
      <c r="N90" s="56">
        <f>+N20</f>
        <v>3</v>
      </c>
      <c r="O90" s="56">
        <f>+O20</f>
        <v>3</v>
      </c>
      <c r="P90" s="36"/>
      <c r="Q90" s="36"/>
    </row>
    <row r="91" spans="1:17" ht="10.5" customHeight="1" x14ac:dyDescent="0.2">
      <c r="A91" s="58" t="s">
        <v>58</v>
      </c>
      <c r="B91" s="55"/>
      <c r="C91" s="204"/>
      <c r="D91" s="154"/>
      <c r="E91" s="154"/>
      <c r="F91" s="154"/>
      <c r="G91" s="154"/>
      <c r="H91" s="154"/>
      <c r="I91" s="154"/>
      <c r="J91" s="154"/>
      <c r="K91" s="155"/>
      <c r="L91" s="52"/>
      <c r="M91" s="59"/>
      <c r="N91" s="59"/>
      <c r="O91" s="59"/>
      <c r="P91" s="36"/>
      <c r="Q91" s="36"/>
    </row>
    <row r="92" spans="1:17" ht="7.5" customHeight="1" x14ac:dyDescent="0.2">
      <c r="A92" s="58" t="s">
        <v>57</v>
      </c>
      <c r="B92" s="55"/>
      <c r="C92" s="198"/>
      <c r="D92" s="199"/>
      <c r="E92" s="199"/>
      <c r="F92" s="199"/>
      <c r="G92" s="199"/>
      <c r="H92" s="199"/>
      <c r="I92" s="199"/>
      <c r="J92" s="199"/>
      <c r="K92" s="200"/>
      <c r="L92" s="52"/>
      <c r="M92" s="59"/>
      <c r="N92" s="59"/>
      <c r="O92" s="59"/>
      <c r="P92" s="36"/>
      <c r="Q92" s="36"/>
    </row>
    <row r="93" spans="1:17" ht="7.5" customHeight="1" x14ac:dyDescent="0.2">
      <c r="A93" s="164" t="s">
        <v>62</v>
      </c>
      <c r="B93" s="165"/>
      <c r="C93" s="165"/>
      <c r="D93" s="165"/>
      <c r="E93" s="165"/>
      <c r="F93" s="165"/>
      <c r="G93" s="165"/>
      <c r="H93" s="165"/>
      <c r="I93" s="165"/>
      <c r="J93" s="165"/>
      <c r="K93" s="166"/>
      <c r="L93" s="52"/>
      <c r="M93" s="53"/>
      <c r="N93" s="53"/>
      <c r="O93" s="53"/>
    </row>
    <row r="94" spans="1:17" ht="9.75" customHeight="1" x14ac:dyDescent="0.2">
      <c r="A94" s="150"/>
      <c r="B94" s="151"/>
      <c r="C94" s="151"/>
      <c r="D94" s="151"/>
      <c r="E94" s="151"/>
      <c r="F94" s="151"/>
      <c r="G94" s="151"/>
      <c r="H94" s="151"/>
      <c r="I94" s="151"/>
      <c r="J94" s="151"/>
      <c r="K94" s="152"/>
      <c r="L94" s="52"/>
      <c r="M94" s="53"/>
      <c r="N94" s="53"/>
      <c r="O94" s="53"/>
    </row>
    <row r="95" spans="1:17" ht="39" customHeight="1" thickBot="1" x14ac:dyDescent="0.25">
      <c r="A95" s="95" t="s">
        <v>17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1"/>
      <c r="P95" s="36"/>
      <c r="Q95" s="36"/>
    </row>
    <row r="96" spans="1:17" ht="60.75" customHeight="1" thickBot="1" x14ac:dyDescent="0.25">
      <c r="A96" s="7" t="s">
        <v>11</v>
      </c>
      <c r="B96" s="1"/>
      <c r="C96" s="208" t="s">
        <v>59</v>
      </c>
      <c r="D96" s="209"/>
      <c r="E96" s="209"/>
      <c r="F96" s="209"/>
      <c r="G96" s="209"/>
      <c r="H96" s="209"/>
      <c r="I96" s="209"/>
      <c r="J96" s="210"/>
      <c r="K96" s="39">
        <f>+K25</f>
        <v>0</v>
      </c>
      <c r="L96" s="23"/>
      <c r="M96" s="39">
        <f>+M25</f>
        <v>8</v>
      </c>
      <c r="N96" s="39">
        <f>+N25</f>
        <v>6</v>
      </c>
      <c r="O96" s="39">
        <f>+O25</f>
        <v>4</v>
      </c>
      <c r="P96" s="36"/>
      <c r="Q96" s="36"/>
    </row>
    <row r="97" spans="1:17" ht="33" customHeight="1" thickBot="1" x14ac:dyDescent="0.25">
      <c r="A97" s="40" t="s">
        <v>58</v>
      </c>
      <c r="B97" s="8"/>
      <c r="C97" s="83"/>
      <c r="D97" s="84"/>
      <c r="E97" s="84"/>
      <c r="F97" s="84"/>
      <c r="G97" s="84"/>
      <c r="H97" s="84"/>
      <c r="I97" s="84"/>
      <c r="J97" s="84"/>
      <c r="K97" s="85"/>
      <c r="L97" s="23"/>
      <c r="M97" s="41"/>
      <c r="N97" s="41"/>
      <c r="O97" s="41"/>
      <c r="P97" s="36"/>
      <c r="Q97" s="36"/>
    </row>
    <row r="98" spans="1:17" ht="59.25" customHeight="1" thickBot="1" x14ac:dyDescent="0.25">
      <c r="A98" s="7" t="s">
        <v>12</v>
      </c>
      <c r="B98" s="1"/>
      <c r="C98" s="205" t="s">
        <v>36</v>
      </c>
      <c r="D98" s="206"/>
      <c r="E98" s="206"/>
      <c r="F98" s="206"/>
      <c r="G98" s="206"/>
      <c r="H98" s="206"/>
      <c r="I98" s="206"/>
      <c r="J98" s="207"/>
      <c r="K98" s="39">
        <f>+K26</f>
        <v>0</v>
      </c>
      <c r="L98" s="23"/>
      <c r="M98" s="39">
        <f>+M26</f>
        <v>6</v>
      </c>
      <c r="N98" s="39">
        <f>+N26</f>
        <v>4</v>
      </c>
      <c r="O98" s="39">
        <f>+O26</f>
        <v>4</v>
      </c>
      <c r="P98" s="36"/>
      <c r="Q98" s="36"/>
    </row>
    <row r="99" spans="1:17" ht="35.25" customHeight="1" thickBot="1" x14ac:dyDescent="0.25">
      <c r="A99" s="40" t="s">
        <v>58</v>
      </c>
      <c r="B99" s="8"/>
      <c r="C99" s="83"/>
      <c r="D99" s="84"/>
      <c r="E99" s="84"/>
      <c r="F99" s="84"/>
      <c r="G99" s="84"/>
      <c r="H99" s="84"/>
      <c r="I99" s="84"/>
      <c r="J99" s="84"/>
      <c r="K99" s="85"/>
      <c r="L99" s="23"/>
      <c r="M99" s="41"/>
      <c r="N99" s="41"/>
      <c r="O99" s="41"/>
      <c r="P99" s="36"/>
      <c r="Q99" s="36"/>
    </row>
    <row r="100" spans="1:17" ht="51.75" customHeight="1" thickBot="1" x14ac:dyDescent="0.25">
      <c r="A100" s="7" t="s">
        <v>13</v>
      </c>
      <c r="B100" s="1"/>
      <c r="C100" s="205" t="s">
        <v>60</v>
      </c>
      <c r="D100" s="206"/>
      <c r="E100" s="206"/>
      <c r="F100" s="206"/>
      <c r="G100" s="206"/>
      <c r="H100" s="206"/>
      <c r="I100" s="206"/>
      <c r="J100" s="207"/>
      <c r="K100" s="39">
        <f>+K27</f>
        <v>0</v>
      </c>
      <c r="L100" s="23"/>
      <c r="M100" s="39">
        <f>+M27</f>
        <v>4</v>
      </c>
      <c r="N100" s="39">
        <f>+N27</f>
        <v>3</v>
      </c>
      <c r="O100" s="39">
        <f>+O27</f>
        <v>2</v>
      </c>
      <c r="P100" s="36"/>
      <c r="Q100" s="36"/>
    </row>
    <row r="101" spans="1:17" ht="29.25" customHeight="1" thickBot="1" x14ac:dyDescent="0.25">
      <c r="A101" s="40" t="s">
        <v>58</v>
      </c>
      <c r="B101" s="8"/>
      <c r="C101" s="83"/>
      <c r="D101" s="84"/>
      <c r="E101" s="84"/>
      <c r="F101" s="84"/>
      <c r="G101" s="84"/>
      <c r="H101" s="84"/>
      <c r="I101" s="84"/>
      <c r="J101" s="84"/>
      <c r="K101" s="85"/>
      <c r="L101" s="23"/>
      <c r="M101" s="41"/>
      <c r="N101" s="41"/>
      <c r="O101" s="41"/>
      <c r="P101" s="36"/>
      <c r="Q101" s="36"/>
    </row>
    <row r="102" spans="1:17" ht="42" customHeight="1" thickBot="1" x14ac:dyDescent="0.25">
      <c r="A102" s="7" t="s">
        <v>14</v>
      </c>
      <c r="B102" s="1"/>
      <c r="C102" s="205" t="s">
        <v>25</v>
      </c>
      <c r="D102" s="206"/>
      <c r="E102" s="206"/>
      <c r="F102" s="206"/>
      <c r="G102" s="206"/>
      <c r="H102" s="206"/>
      <c r="I102" s="206"/>
      <c r="J102" s="207"/>
      <c r="K102" s="39">
        <f>+K28</f>
        <v>0</v>
      </c>
      <c r="L102" s="23"/>
      <c r="M102" s="39">
        <f>+M28</f>
        <v>4</v>
      </c>
      <c r="N102" s="39">
        <f>+N28</f>
        <v>2</v>
      </c>
      <c r="O102" s="39">
        <f>+O28</f>
        <v>1</v>
      </c>
      <c r="P102" s="36"/>
      <c r="Q102" s="36"/>
    </row>
    <row r="103" spans="1:17" ht="28.5" customHeight="1" thickBot="1" x14ac:dyDescent="0.25">
      <c r="A103" s="40" t="s">
        <v>58</v>
      </c>
      <c r="B103" s="8"/>
      <c r="C103" s="83"/>
      <c r="D103" s="84"/>
      <c r="E103" s="84"/>
      <c r="F103" s="84"/>
      <c r="G103" s="84"/>
      <c r="H103" s="84"/>
      <c r="I103" s="84"/>
      <c r="J103" s="84"/>
      <c r="K103" s="85"/>
      <c r="L103" s="23"/>
      <c r="M103" s="41"/>
      <c r="N103" s="41"/>
      <c r="O103" s="41"/>
      <c r="P103" s="36"/>
      <c r="Q103" s="36"/>
    </row>
    <row r="104" spans="1:17" ht="51" customHeight="1" thickBot="1" x14ac:dyDescent="0.25">
      <c r="A104" s="7" t="s">
        <v>15</v>
      </c>
      <c r="B104" s="1"/>
      <c r="C104" s="205" t="s">
        <v>26</v>
      </c>
      <c r="D104" s="206"/>
      <c r="E104" s="206"/>
      <c r="F104" s="206"/>
      <c r="G104" s="206"/>
      <c r="H104" s="206"/>
      <c r="I104" s="206"/>
      <c r="J104" s="207"/>
      <c r="K104" s="39">
        <f>+K29</f>
        <v>0</v>
      </c>
      <c r="L104" s="23"/>
      <c r="M104" s="39">
        <f>+M29</f>
        <v>8</v>
      </c>
      <c r="N104" s="39">
        <f>+N29</f>
        <v>8</v>
      </c>
      <c r="O104" s="39">
        <f>+O29</f>
        <v>8</v>
      </c>
      <c r="P104" s="36"/>
      <c r="Q104" s="36"/>
    </row>
    <row r="105" spans="1:17" ht="27.75" customHeight="1" x14ac:dyDescent="0.2">
      <c r="A105" s="40" t="s">
        <v>58</v>
      </c>
      <c r="B105" s="8"/>
      <c r="C105" s="83"/>
      <c r="D105" s="84"/>
      <c r="E105" s="84"/>
      <c r="F105" s="84"/>
      <c r="G105" s="84"/>
      <c r="H105" s="84"/>
      <c r="I105" s="84"/>
      <c r="J105" s="84"/>
      <c r="K105" s="85"/>
      <c r="L105" s="23"/>
      <c r="M105" s="41"/>
      <c r="N105" s="41"/>
      <c r="O105" s="41"/>
      <c r="P105" s="36"/>
      <c r="Q105" s="36"/>
    </row>
    <row r="106" spans="1:17" ht="28.5" customHeight="1" x14ac:dyDescent="0.2">
      <c r="A106" s="96" t="s">
        <v>63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8"/>
      <c r="L106" s="23"/>
    </row>
    <row r="107" spans="1:17" ht="51" customHeight="1" x14ac:dyDescent="0.2">
      <c r="A107" s="91"/>
      <c r="B107" s="92"/>
      <c r="C107" s="92"/>
      <c r="D107" s="92"/>
      <c r="E107" s="92"/>
      <c r="F107" s="92"/>
      <c r="G107" s="92"/>
      <c r="H107" s="92"/>
      <c r="I107" s="92"/>
      <c r="J107" s="92"/>
      <c r="K107" s="93"/>
      <c r="L107" s="23"/>
    </row>
    <row r="108" spans="1:17" ht="16.5" customHeight="1" x14ac:dyDescent="0.2">
      <c r="P108" s="36"/>
      <c r="Q108" s="36"/>
    </row>
    <row r="109" spans="1:17" ht="39" customHeight="1" thickBot="1" x14ac:dyDescent="0.25">
      <c r="A109" s="95" t="s">
        <v>61</v>
      </c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1"/>
      <c r="P109" s="36"/>
      <c r="Q109" s="36"/>
    </row>
    <row r="110" spans="1:17" ht="43.5" customHeight="1" thickBot="1" x14ac:dyDescent="0.25">
      <c r="A110" s="7" t="s">
        <v>11</v>
      </c>
      <c r="B110" s="1"/>
      <c r="C110" s="205" t="s">
        <v>27</v>
      </c>
      <c r="D110" s="206"/>
      <c r="E110" s="206"/>
      <c r="F110" s="206"/>
      <c r="G110" s="206"/>
      <c r="H110" s="206"/>
      <c r="I110" s="206"/>
      <c r="J110" s="207"/>
      <c r="K110" s="39">
        <f>+K33</f>
        <v>0</v>
      </c>
      <c r="L110" s="23"/>
      <c r="M110" s="39">
        <f>+M33</f>
        <v>5</v>
      </c>
      <c r="N110" s="39">
        <f>+N33</f>
        <v>4</v>
      </c>
      <c r="O110" s="39">
        <f>+O33</f>
        <v>2</v>
      </c>
      <c r="P110" s="36"/>
      <c r="Q110" s="36"/>
    </row>
    <row r="111" spans="1:17" ht="34.5" customHeight="1" thickBot="1" x14ac:dyDescent="0.25">
      <c r="A111" s="40" t="s">
        <v>58</v>
      </c>
      <c r="B111" s="8"/>
      <c r="C111" s="83"/>
      <c r="D111" s="84"/>
      <c r="E111" s="84"/>
      <c r="F111" s="84"/>
      <c r="G111" s="84"/>
      <c r="H111" s="84"/>
      <c r="I111" s="84"/>
      <c r="J111" s="84"/>
      <c r="K111" s="85"/>
      <c r="L111" s="23"/>
      <c r="M111" s="41"/>
      <c r="N111" s="41"/>
      <c r="O111" s="41"/>
    </row>
    <row r="112" spans="1:17" ht="13.5" thickBot="1" x14ac:dyDescent="0.25">
      <c r="A112" s="7" t="s">
        <v>12</v>
      </c>
      <c r="B112" s="1"/>
      <c r="C112" s="205" t="s">
        <v>28</v>
      </c>
      <c r="D112" s="206"/>
      <c r="E112" s="206"/>
      <c r="F112" s="206"/>
      <c r="G112" s="206"/>
      <c r="H112" s="206"/>
      <c r="I112" s="206"/>
      <c r="J112" s="207"/>
      <c r="K112" s="39">
        <f>+K34</f>
        <v>0</v>
      </c>
      <c r="L112" s="23"/>
      <c r="M112" s="39">
        <f>+M34</f>
        <v>5</v>
      </c>
      <c r="N112" s="39">
        <f>+N34</f>
        <v>4</v>
      </c>
      <c r="O112" s="39">
        <f>+O34</f>
        <v>2</v>
      </c>
    </row>
    <row r="113" spans="1:15" ht="37.5" customHeight="1" thickBot="1" x14ac:dyDescent="0.25">
      <c r="A113" s="40" t="s">
        <v>58</v>
      </c>
      <c r="B113" s="8"/>
      <c r="C113" s="83"/>
      <c r="D113" s="84"/>
      <c r="E113" s="84"/>
      <c r="F113" s="84"/>
      <c r="G113" s="84"/>
      <c r="H113" s="84"/>
      <c r="I113" s="84"/>
      <c r="J113" s="84"/>
      <c r="K113" s="85"/>
      <c r="L113" s="23"/>
      <c r="M113" s="41"/>
      <c r="N113" s="41"/>
      <c r="O113" s="41"/>
    </row>
    <row r="114" spans="1:15" ht="13.5" thickBot="1" x14ac:dyDescent="0.25">
      <c r="A114" s="7" t="s">
        <v>13</v>
      </c>
      <c r="B114" s="1"/>
      <c r="C114" s="205" t="s">
        <v>29</v>
      </c>
      <c r="D114" s="206"/>
      <c r="E114" s="206"/>
      <c r="F114" s="206"/>
      <c r="G114" s="206"/>
      <c r="H114" s="206"/>
      <c r="I114" s="206"/>
      <c r="J114" s="207"/>
      <c r="K114" s="39">
        <f>+K35</f>
        <v>0</v>
      </c>
      <c r="L114" s="23"/>
      <c r="M114" s="39">
        <f>+M35</f>
        <v>5</v>
      </c>
      <c r="N114" s="39">
        <f>+N35</f>
        <v>4</v>
      </c>
      <c r="O114" s="39">
        <f>+O35</f>
        <v>2</v>
      </c>
    </row>
    <row r="115" spans="1:15" ht="31.5" customHeight="1" thickBot="1" x14ac:dyDescent="0.25">
      <c r="A115" s="40" t="s">
        <v>58</v>
      </c>
      <c r="B115" s="8"/>
      <c r="C115" s="83"/>
      <c r="D115" s="84"/>
      <c r="E115" s="84"/>
      <c r="F115" s="84"/>
      <c r="G115" s="84"/>
      <c r="H115" s="84"/>
      <c r="I115" s="84"/>
      <c r="J115" s="84"/>
      <c r="K115" s="85"/>
      <c r="L115" s="23"/>
      <c r="M115" s="41"/>
      <c r="N115" s="41"/>
      <c r="O115" s="41"/>
    </row>
    <row r="116" spans="1:15" ht="13.5" thickBot="1" x14ac:dyDescent="0.25">
      <c r="A116" s="7" t="s">
        <v>14</v>
      </c>
      <c r="B116" s="1"/>
      <c r="C116" s="205" t="s">
        <v>30</v>
      </c>
      <c r="D116" s="206"/>
      <c r="E116" s="206"/>
      <c r="F116" s="206"/>
      <c r="G116" s="206"/>
      <c r="H116" s="206"/>
      <c r="I116" s="206"/>
      <c r="J116" s="207"/>
      <c r="K116" s="39">
        <f>+K36</f>
        <v>0</v>
      </c>
      <c r="L116" s="23"/>
      <c r="M116" s="39">
        <f>+M36</f>
        <v>5</v>
      </c>
      <c r="N116" s="39">
        <f>+N36</f>
        <v>0</v>
      </c>
      <c r="O116" s="39">
        <f>+O36</f>
        <v>0</v>
      </c>
    </row>
    <row r="117" spans="1:15" ht="27" customHeight="1" x14ac:dyDescent="0.2">
      <c r="A117" s="40" t="s">
        <v>58</v>
      </c>
      <c r="B117" s="8"/>
      <c r="C117" s="83"/>
      <c r="D117" s="84"/>
      <c r="E117" s="84"/>
      <c r="F117" s="84"/>
      <c r="G117" s="84"/>
      <c r="H117" s="84"/>
      <c r="I117" s="84"/>
      <c r="J117" s="84"/>
      <c r="K117" s="85"/>
      <c r="L117" s="23"/>
      <c r="M117" s="41"/>
      <c r="N117" s="41"/>
      <c r="O117" s="41"/>
    </row>
    <row r="118" spans="1:15" ht="28.5" customHeight="1" x14ac:dyDescent="0.2">
      <c r="A118" s="96" t="s">
        <v>70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8"/>
      <c r="L118" s="23"/>
    </row>
    <row r="119" spans="1:15" ht="51" customHeight="1" x14ac:dyDescent="0.2">
      <c r="A119" s="91"/>
      <c r="B119" s="92"/>
      <c r="C119" s="92"/>
      <c r="D119" s="92"/>
      <c r="E119" s="92"/>
      <c r="F119" s="92"/>
      <c r="G119" s="92"/>
      <c r="H119" s="92"/>
      <c r="I119" s="92"/>
      <c r="J119" s="92"/>
      <c r="K119" s="93"/>
      <c r="L119" s="23"/>
    </row>
  </sheetData>
  <mergeCells count="108">
    <mergeCell ref="E45:K45"/>
    <mergeCell ref="E47:K47"/>
    <mergeCell ref="A51:K51"/>
    <mergeCell ref="A52:K52"/>
    <mergeCell ref="C83:K83"/>
    <mergeCell ref="C84:J84"/>
    <mergeCell ref="C85:K85"/>
    <mergeCell ref="C86:K86"/>
    <mergeCell ref="C68:K68"/>
    <mergeCell ref="A59:K61"/>
    <mergeCell ref="C117:K117"/>
    <mergeCell ref="A93:K93"/>
    <mergeCell ref="A94:K94"/>
    <mergeCell ref="A106:K106"/>
    <mergeCell ref="A107:K107"/>
    <mergeCell ref="A109:K109"/>
    <mergeCell ref="C110:J110"/>
    <mergeCell ref="C111:K111"/>
    <mergeCell ref="C113:K113"/>
    <mergeCell ref="C114:J114"/>
    <mergeCell ref="C100:J100"/>
    <mergeCell ref="C101:K101"/>
    <mergeCell ref="C102:J102"/>
    <mergeCell ref="C103:K103"/>
    <mergeCell ref="C104:J104"/>
    <mergeCell ref="C105:K105"/>
    <mergeCell ref="A95:K95"/>
    <mergeCell ref="C96:J96"/>
    <mergeCell ref="C97:K97"/>
    <mergeCell ref="C98:J98"/>
    <mergeCell ref="C99:K99"/>
    <mergeCell ref="C112:J112"/>
    <mergeCell ref="A118:K118"/>
    <mergeCell ref="A119:K119"/>
    <mergeCell ref="C75:J75"/>
    <mergeCell ref="C76:K76"/>
    <mergeCell ref="C77:K77"/>
    <mergeCell ref="C78:J78"/>
    <mergeCell ref="C79:K79"/>
    <mergeCell ref="C80:K80"/>
    <mergeCell ref="C69:J69"/>
    <mergeCell ref="C70:K70"/>
    <mergeCell ref="C71:K71"/>
    <mergeCell ref="C72:J72"/>
    <mergeCell ref="C73:K73"/>
    <mergeCell ref="C74:K74"/>
    <mergeCell ref="C87:J87"/>
    <mergeCell ref="C88:K88"/>
    <mergeCell ref="C89:K89"/>
    <mergeCell ref="C90:J90"/>
    <mergeCell ref="C91:K91"/>
    <mergeCell ref="C92:K92"/>
    <mergeCell ref="C81:J81"/>
    <mergeCell ref="C82:K82"/>
    <mergeCell ref="C115:K115"/>
    <mergeCell ref="C116:J116"/>
    <mergeCell ref="C33:D33"/>
    <mergeCell ref="C34:D34"/>
    <mergeCell ref="C35:D35"/>
    <mergeCell ref="C36:D36"/>
    <mergeCell ref="C37:J37"/>
    <mergeCell ref="C40:J40"/>
    <mergeCell ref="C67:K67"/>
    <mergeCell ref="C27:D27"/>
    <mergeCell ref="C28:D28"/>
    <mergeCell ref="C29:D29"/>
    <mergeCell ref="C30:J30"/>
    <mergeCell ref="C32:D32"/>
    <mergeCell ref="E32:J32"/>
    <mergeCell ref="A62:K62"/>
    <mergeCell ref="C63:J63"/>
    <mergeCell ref="C64:K64"/>
    <mergeCell ref="C65:K65"/>
    <mergeCell ref="C66:J66"/>
    <mergeCell ref="A54:B54"/>
    <mergeCell ref="E54:K54"/>
    <mergeCell ref="E56:K56"/>
    <mergeCell ref="A42:K42"/>
    <mergeCell ref="A43:K43"/>
    <mergeCell ref="A45:B45"/>
    <mergeCell ref="C20:D20"/>
    <mergeCell ref="C21:J21"/>
    <mergeCell ref="C24:D24"/>
    <mergeCell ref="E24:J24"/>
    <mergeCell ref="C25:D25"/>
    <mergeCell ref="C26:D26"/>
    <mergeCell ref="C14:D14"/>
    <mergeCell ref="C15:D15"/>
    <mergeCell ref="C16:D16"/>
    <mergeCell ref="C17:D17"/>
    <mergeCell ref="C18:D18"/>
    <mergeCell ref="C19:D19"/>
    <mergeCell ref="D8:J8"/>
    <mergeCell ref="C10:D10"/>
    <mergeCell ref="E10:J10"/>
    <mergeCell ref="C11:D11"/>
    <mergeCell ref="C12:D12"/>
    <mergeCell ref="C13:D13"/>
    <mergeCell ref="M1:O1"/>
    <mergeCell ref="B2:K2"/>
    <mergeCell ref="M2:M8"/>
    <mergeCell ref="N2:N8"/>
    <mergeCell ref="O2:O8"/>
    <mergeCell ref="A4:C4"/>
    <mergeCell ref="D4:J4"/>
    <mergeCell ref="A6:C6"/>
    <mergeCell ref="E6:G6"/>
    <mergeCell ref="A8:C8"/>
  </mergeCells>
  <printOptions horizontalCentered="1" verticalCentered="1"/>
  <pageMargins left="0.25" right="0.25" top="0.75" bottom="0.75" header="0.3" footer="0.3"/>
  <pageSetup paperSize="9" scale="78" fitToHeight="0" orientation="portrait" horizontalDpi="4294967294" r:id="rId1"/>
  <headerFooter>
    <oddHeader>&amp;C&amp;G</oddHeader>
  </headerFooter>
  <rowBreaks count="5" manualBreakCount="5">
    <brk id="23" max="16383" man="1"/>
    <brk id="56" max="16383" man="1"/>
    <brk id="77" max="16383" man="1"/>
    <brk id="94" max="16383" man="1"/>
    <brk id="108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Ekspert</vt:lpstr>
      <vt:lpstr>Zarządzający FM</vt:lpstr>
    </vt:vector>
  </TitlesOfParts>
  <Company>Respond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</dc:creator>
  <cp:lastModifiedBy>User</cp:lastModifiedBy>
  <cp:lastPrinted>2016-06-10T07:58:47Z</cp:lastPrinted>
  <dcterms:created xsi:type="dcterms:W3CDTF">2015-04-11T14:40:27Z</dcterms:created>
  <dcterms:modified xsi:type="dcterms:W3CDTF">2016-07-05T12:03:18Z</dcterms:modified>
</cp:coreProperties>
</file>